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29040" windowHeight="15840" activeTab="0"/>
  </bookViews>
  <sheets>
    <sheet name="Plan1" sheetId="1" r:id="rId1"/>
    <sheet name="Plan2" sheetId="2" r:id="rId2"/>
    <sheet name="Plan3" sheetId="3" r:id="rId3"/>
  </sheets>
  <definedNames/>
  <calcPr calcId="191029"/>
  <extLst/>
</workbook>
</file>

<file path=xl/sharedStrings.xml><?xml version="1.0" encoding="utf-8"?>
<sst xmlns="http://schemas.openxmlformats.org/spreadsheetml/2006/main" count="62" uniqueCount="58">
  <si>
    <t>GOVERNO DO ESTADO DE SERGIPE</t>
  </si>
  <si>
    <t>JUNTA COMERCIAL DO ESTADO DE SERGIPE</t>
  </si>
  <si>
    <t>RELAÇÃO NOMINAL DOS CONSELHEIROS DA JUCESE E SUAS RESPECTIVAS REMUNERAÇÕES</t>
  </si>
  <si>
    <t>EXERCÍCIO 2019</t>
  </si>
  <si>
    <t>JETONS À CIVIS</t>
  </si>
  <si>
    <t>CONSELHEIROS</t>
  </si>
  <si>
    <t>CRISTINA MARIA ANDRADE DE MELO</t>
  </si>
  <si>
    <t>JOVAL DO NASCIMENTO</t>
  </si>
  <si>
    <t>JÚLIO CESAR PEDROSA NASCIMENTO</t>
  </si>
  <si>
    <t>SIDNEY VASCONCELOS ANDRADE</t>
  </si>
  <si>
    <t>JETONS À CONSELHEIROS</t>
  </si>
  <si>
    <t>BRENNO LUIZ RIBEIRO BARRETO</t>
  </si>
  <si>
    <t>EDUARDO SILVEIRA GARCEZ</t>
  </si>
  <si>
    <t>EWERTON CORREA MELO</t>
  </si>
  <si>
    <t>MARIA DA PURIFICAÇÃO ANDRADE</t>
  </si>
  <si>
    <t>MAURICIO VIEIRA SAMPAIO</t>
  </si>
  <si>
    <t>ROGÉRIO TELES SANTOS</t>
  </si>
  <si>
    <t>Obs: Os pagamentos acima referidos são valores brutos.</t>
  </si>
  <si>
    <t>ADENÍSIA CARVALHO DE ARAÚJO</t>
  </si>
  <si>
    <t>CARINA FONTES SILVA BARRETO</t>
  </si>
  <si>
    <t>CRISTIANE TODESCHINI</t>
  </si>
  <si>
    <t>DIEGO CABRAL FERREIRA DA COSTA</t>
  </si>
  <si>
    <t>GEORGE DA TRINDADE GOIS</t>
  </si>
  <si>
    <t>ISNARD SANTOS BARRETO</t>
  </si>
  <si>
    <t>MARCELO PASSOS SILVA</t>
  </si>
  <si>
    <t>MARCO ANTNIO PINHO DE FREITAS</t>
  </si>
  <si>
    <t>MICHELINE MARINHO SOARES</t>
  </si>
  <si>
    <t>PABLO SANTOS NASCIMENTO</t>
  </si>
  <si>
    <t>TÚLIO CAVALCANTE FERREIRA ROCHA</t>
  </si>
  <si>
    <t xml:space="preserve">WELLINGTON MATOS DO </t>
  </si>
  <si>
    <t>WLADIMIR ALVES TORRES</t>
  </si>
  <si>
    <t>ALEX CAVALCANTE GARCEZ</t>
  </si>
  <si>
    <t>ANA PAULA MELO DE ALMEIDA SOBRAL</t>
  </si>
  <si>
    <t>ANGELA ANDRADE DANTAS MENDONÇA</t>
  </si>
  <si>
    <t>CARLOS ALBERTO MONTEIRO VIEIRA</t>
  </si>
  <si>
    <t>DANILO PEREIRA DE CARVALHO</t>
  </si>
  <si>
    <t>ELSON AMORIM SIMÕES</t>
  </si>
  <si>
    <t>JOÃO SOBRAL GARCEZ SOBRINHO NETO</t>
  </si>
  <si>
    <t>JOSÉ SOBRAL GARCEZ FILHO</t>
  </si>
  <si>
    <t>MARIA SALETE BARRETO LEITE</t>
  </si>
  <si>
    <t>MURILO BARRETO GARCEZ VIEIRA</t>
  </si>
  <si>
    <t>TOTAL:</t>
  </si>
  <si>
    <t>ALEX DE JESUS SOUZA</t>
  </si>
  <si>
    <t xml:space="preserve">CARLOS BATISTA DIAS </t>
  </si>
  <si>
    <t xml:space="preserve">ANA BEATRIZ DO NASCIMENTO SANTANA </t>
  </si>
  <si>
    <t xml:space="preserve">FELIPE DE SOUSA SILVA </t>
  </si>
  <si>
    <t xml:space="preserve">ALDO ALVES VASCONCELOS </t>
  </si>
  <si>
    <t>RUBENS FEITOSA MELO</t>
  </si>
  <si>
    <t xml:space="preserve">PEDRUCIO DA SILVA </t>
  </si>
  <si>
    <t>LAIANE ANDRADE DE SANTANA ROCHA</t>
  </si>
  <si>
    <t>GLEIDE SELMA SANTOS</t>
  </si>
  <si>
    <t>JORGE LUIZ CABRAL NUNES</t>
  </si>
  <si>
    <t xml:space="preserve">PAULO COSTA ANDRADE </t>
  </si>
  <si>
    <t xml:space="preserve">IONAS SANTOS MARIANO </t>
  </si>
  <si>
    <t xml:space="preserve">ABEL RAMOS SANTOS </t>
  </si>
  <si>
    <t>THIARA PRISCILLA DAS SANTOS</t>
  </si>
  <si>
    <t xml:space="preserve">ANA PAULA MELO DE ALMEIDA SOBRAL </t>
  </si>
  <si>
    <t xml:space="preserve">SILVIO GARCEZ VIEIRA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</si>
</sst>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sz val="10"/>
      <color rgb="FF000000"/>
      <name val="Times New Roman"/>
      <family val="2"/>
    </font>
    <font>
      <b/>
      <i/>
      <sz val="10.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5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right" vertical="top" wrapText="1"/>
    </xf>
    <xf numFmtId="164" fontId="6" fillId="3" borderId="3" xfId="0" applyNumberFormat="1" applyFont="1" applyFill="1" applyBorder="1" applyAlignment="1">
      <alignment horizontal="right" vertical="top" wrapText="1"/>
    </xf>
    <xf numFmtId="17" fontId="4" fillId="2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5" fillId="0" borderId="4" xfId="0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right" vertical="top" wrapText="1"/>
    </xf>
    <xf numFmtId="164" fontId="5" fillId="0" borderId="5" xfId="0" applyNumberFormat="1" applyFont="1" applyFill="1" applyBorder="1" applyAlignment="1">
      <alignment horizontal="right" vertical="top" wrapText="1"/>
    </xf>
    <xf numFmtId="0" fontId="0" fillId="0" borderId="6" xfId="0" applyBorder="1"/>
    <xf numFmtId="164" fontId="5" fillId="0" borderId="2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right" vertical="top" wrapText="1"/>
    </xf>
    <xf numFmtId="164" fontId="5" fillId="0" borderId="6" xfId="0" applyNumberFormat="1" applyFont="1" applyBorder="1" applyAlignment="1">
      <alignment horizontal="right" vertical="top" wrapText="1"/>
    </xf>
    <xf numFmtId="164" fontId="5" fillId="0" borderId="7" xfId="0" applyNumberFormat="1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 vertical="top" wrapText="1"/>
    </xf>
    <xf numFmtId="17" fontId="4" fillId="2" borderId="9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right" vertical="top" wrapText="1"/>
    </xf>
    <xf numFmtId="0" fontId="6" fillId="3" borderId="6" xfId="0" applyFont="1" applyFill="1" applyBorder="1" applyAlignment="1">
      <alignment horizontal="left" vertical="top" wrapText="1"/>
    </xf>
    <xf numFmtId="164" fontId="6" fillId="3" borderId="6" xfId="0" applyNumberFormat="1" applyFont="1" applyFill="1" applyBorder="1" applyAlignment="1">
      <alignment horizontal="right" vertical="top" wrapText="1"/>
    </xf>
    <xf numFmtId="164" fontId="2" fillId="3" borderId="6" xfId="0" applyNumberFormat="1" applyFont="1" applyFill="1" applyBorder="1"/>
    <xf numFmtId="164" fontId="5" fillId="0" borderId="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164" fontId="6" fillId="3" borderId="3" xfId="0" applyNumberFormat="1" applyFont="1" applyFill="1" applyBorder="1" applyAlignment="1">
      <alignment horizontal="right" vertical="top" wrapText="1"/>
    </xf>
    <xf numFmtId="164" fontId="0" fillId="0" borderId="6" xfId="0" applyNumberFormat="1" applyBorder="1"/>
    <xf numFmtId="17" fontId="4" fillId="2" borderId="3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top" wrapText="1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right" vertical="top" wrapText="1"/>
    </xf>
    <xf numFmtId="164" fontId="5" fillId="0" borderId="12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/>
    </xf>
    <xf numFmtId="164" fontId="5" fillId="0" borderId="6" xfId="0" applyNumberFormat="1" applyFont="1" applyFill="1" applyBorder="1" applyAlignment="1">
      <alignment horizontal="right" vertical="top" wrapText="1"/>
    </xf>
    <xf numFmtId="164" fontId="0" fillId="0" borderId="12" xfId="0" applyNumberFormat="1" applyBorder="1"/>
    <xf numFmtId="164" fontId="0" fillId="0" borderId="13" xfId="0" applyNumberFormat="1" applyBorder="1"/>
    <xf numFmtId="164" fontId="5" fillId="0" borderId="10" xfId="0" applyNumberFormat="1" applyFont="1" applyFill="1" applyBorder="1" applyAlignment="1">
      <alignment horizontal="right" vertical="top" wrapText="1"/>
    </xf>
    <xf numFmtId="164" fontId="5" fillId="0" borderId="11" xfId="0" applyNumberFormat="1" applyFont="1" applyFill="1" applyBorder="1" applyAlignment="1">
      <alignment horizontal="right" vertical="top" wrapText="1"/>
    </xf>
    <xf numFmtId="164" fontId="5" fillId="0" borderId="12" xfId="0" applyNumberFormat="1" applyFont="1" applyBorder="1" applyAlignment="1">
      <alignment horizontal="right" vertical="top" wrapText="1"/>
    </xf>
    <xf numFmtId="0" fontId="5" fillId="0" borderId="6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164" fontId="5" fillId="0" borderId="14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164" fontId="0" fillId="0" borderId="0" xfId="0" applyNumberFormat="1" applyBorder="1"/>
    <xf numFmtId="0" fontId="3" fillId="0" borderId="6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76200</xdr:rowOff>
    </xdr:from>
    <xdr:to>
      <xdr:col>5</xdr:col>
      <xdr:colOff>457200</xdr:colOff>
      <xdr:row>4</xdr:row>
      <xdr:rowOff>152400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76200"/>
          <a:ext cx="914400" cy="838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72"/>
  <sheetViews>
    <sheetView tabSelected="1" workbookViewId="0" topLeftCell="A1">
      <selection activeCell="G3" sqref="G3"/>
    </sheetView>
  </sheetViews>
  <sheetFormatPr defaultColWidth="9.140625" defaultRowHeight="15"/>
  <cols>
    <col min="1" max="1" width="34.7109375" style="0" customWidth="1"/>
    <col min="2" max="2" width="14.7109375" style="0" customWidth="1"/>
    <col min="3" max="3" width="14.57421875" style="0" customWidth="1"/>
    <col min="4" max="4" width="15.421875" style="0" customWidth="1"/>
    <col min="5" max="5" width="13.8515625" style="0" customWidth="1"/>
    <col min="6" max="13" width="11.7109375" style="0" bestFit="1" customWidth="1"/>
  </cols>
  <sheetData>
    <row r="6" spans="1:13" ht="15.75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5.7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5.75">
      <c r="A8" s="49" t="s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5.75">
      <c r="A9" s="50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15.75">
      <c r="A10" s="49" t="s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15">
      <c r="A11" s="1" t="s">
        <v>5</v>
      </c>
      <c r="B11" s="2">
        <v>43466</v>
      </c>
      <c r="C11" s="2">
        <v>43497</v>
      </c>
      <c r="D11" s="27">
        <v>43525</v>
      </c>
      <c r="E11" s="27">
        <v>43556</v>
      </c>
      <c r="F11" s="5">
        <v>43586</v>
      </c>
      <c r="G11" s="5">
        <v>43617</v>
      </c>
      <c r="H11" s="5">
        <v>43647</v>
      </c>
      <c r="I11" s="5">
        <v>43678</v>
      </c>
      <c r="J11" s="5">
        <v>43709</v>
      </c>
      <c r="K11" s="5">
        <v>43739</v>
      </c>
      <c r="L11" s="5">
        <v>43770</v>
      </c>
      <c r="M11" s="5">
        <v>43800</v>
      </c>
    </row>
    <row r="12" spans="1:13" ht="15">
      <c r="A12" s="30" t="s">
        <v>18</v>
      </c>
      <c r="B12" s="31">
        <v>4275.6</v>
      </c>
      <c r="C12" s="24">
        <v>4275.6</v>
      </c>
      <c r="D12" s="8">
        <v>4290</v>
      </c>
      <c r="E12" s="8">
        <v>2872.4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s="6" customFormat="1" ht="15">
      <c r="A13" s="30" t="s">
        <v>42</v>
      </c>
      <c r="B13" s="31">
        <v>0</v>
      </c>
      <c r="C13" s="24">
        <v>0</v>
      </c>
      <c r="D13" s="8">
        <v>3932.5</v>
      </c>
      <c r="E13" s="8">
        <v>3231.45</v>
      </c>
      <c r="F13" s="8">
        <v>3617.1</v>
      </c>
      <c r="G13" s="8">
        <v>4001.58</v>
      </c>
      <c r="H13" s="8">
        <v>4370.52</v>
      </c>
      <c r="I13" s="8">
        <v>3642.9</v>
      </c>
      <c r="J13" s="8">
        <v>2919.84</v>
      </c>
      <c r="K13" s="8">
        <v>2919.84</v>
      </c>
      <c r="L13" s="8">
        <v>2557.24</v>
      </c>
      <c r="M13" s="8">
        <v>2925.36</v>
      </c>
    </row>
    <row r="14" spans="1:13" s="6" customFormat="1" ht="15.75" customHeight="1">
      <c r="A14" s="30" t="s">
        <v>44</v>
      </c>
      <c r="B14" s="31">
        <v>0</v>
      </c>
      <c r="C14" s="24">
        <v>0</v>
      </c>
      <c r="D14" s="8">
        <v>0</v>
      </c>
      <c r="E14" s="8">
        <v>718.1</v>
      </c>
      <c r="F14" s="8">
        <v>723.42</v>
      </c>
      <c r="G14" s="8">
        <v>727.56</v>
      </c>
      <c r="H14" s="8">
        <v>728.42</v>
      </c>
      <c r="I14" s="8">
        <v>364.29</v>
      </c>
      <c r="J14" s="8">
        <v>364.98</v>
      </c>
      <c r="K14" s="8">
        <v>365.32</v>
      </c>
      <c r="L14" s="8">
        <v>365.32</v>
      </c>
      <c r="M14" s="8">
        <v>731.34</v>
      </c>
    </row>
    <row r="15" spans="1:13" s="6" customFormat="1" ht="15.75" customHeight="1">
      <c r="A15" s="30" t="s">
        <v>56</v>
      </c>
      <c r="B15" s="31">
        <v>0</v>
      </c>
      <c r="C15" s="24">
        <v>0</v>
      </c>
      <c r="D15" s="11">
        <v>0</v>
      </c>
      <c r="E15" s="11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">
        <v>3656.7</v>
      </c>
    </row>
    <row r="16" spans="1:13" ht="15">
      <c r="A16" s="30" t="s">
        <v>19</v>
      </c>
      <c r="B16" s="31">
        <v>4275.6</v>
      </c>
      <c r="C16" s="8">
        <v>4275.6</v>
      </c>
      <c r="D16" s="11">
        <v>2145</v>
      </c>
      <c r="E16" s="11">
        <v>3949.55</v>
      </c>
      <c r="F16" s="8">
        <v>3255.39</v>
      </c>
      <c r="G16" s="8">
        <v>3637.8</v>
      </c>
      <c r="H16" s="8">
        <v>4006.31</v>
      </c>
      <c r="I16" s="8">
        <v>2550.03</v>
      </c>
      <c r="J16" s="8">
        <v>2919.84</v>
      </c>
      <c r="K16" s="8">
        <v>3287.88</v>
      </c>
      <c r="L16" s="8">
        <v>3287.88</v>
      </c>
      <c r="M16" s="8">
        <v>2925.36</v>
      </c>
    </row>
    <row r="17" spans="1:13" ht="15">
      <c r="A17" s="7" t="s">
        <v>20</v>
      </c>
      <c r="B17" s="31">
        <v>2494.1</v>
      </c>
      <c r="C17" s="24">
        <v>2494.1</v>
      </c>
      <c r="D17" s="14">
        <v>2145</v>
      </c>
      <c r="E17" s="14">
        <v>4667.65</v>
      </c>
      <c r="F17" s="9">
        <v>2893.68</v>
      </c>
      <c r="G17" s="8">
        <v>2546.46</v>
      </c>
      <c r="H17" s="8">
        <v>2913.68</v>
      </c>
      <c r="I17" s="8">
        <v>2550.03</v>
      </c>
      <c r="J17" s="8">
        <v>4014.78</v>
      </c>
      <c r="K17" s="8">
        <v>1095.96</v>
      </c>
      <c r="L17" s="8">
        <v>2922.56</v>
      </c>
      <c r="M17" s="8">
        <v>3291.03</v>
      </c>
    </row>
    <row r="18" spans="1:13" ht="15">
      <c r="A18" s="30" t="s">
        <v>6</v>
      </c>
      <c r="B18" s="31">
        <v>4275.6</v>
      </c>
      <c r="C18" s="24">
        <v>4275.6</v>
      </c>
      <c r="D18" s="14">
        <v>4290</v>
      </c>
      <c r="E18" s="14">
        <v>4308.6</v>
      </c>
      <c r="F18" s="9">
        <v>3617.1</v>
      </c>
      <c r="G18" s="8">
        <v>4001.58</v>
      </c>
      <c r="H18" s="8">
        <v>4370.52</v>
      </c>
      <c r="I18" s="8">
        <v>4007.19</v>
      </c>
      <c r="J18" s="8">
        <v>4379.76</v>
      </c>
      <c r="K18" s="8">
        <v>3653.2</v>
      </c>
      <c r="L18" s="8">
        <v>4018.52</v>
      </c>
      <c r="M18" s="8">
        <v>2559.69</v>
      </c>
    </row>
    <row r="19" spans="1:13" ht="15">
      <c r="A19" s="30" t="s">
        <v>21</v>
      </c>
      <c r="B19" s="31">
        <v>4275.6</v>
      </c>
      <c r="C19" s="24">
        <v>2850.4</v>
      </c>
      <c r="D19" s="14">
        <v>2860</v>
      </c>
      <c r="E19" s="14">
        <v>2154.3</v>
      </c>
      <c r="F19" s="37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</row>
    <row r="20" spans="1:13" ht="15">
      <c r="A20" s="30" t="s">
        <v>22</v>
      </c>
      <c r="B20" s="31">
        <v>2850.4</v>
      </c>
      <c r="C20" s="24">
        <v>3563</v>
      </c>
      <c r="D20" s="15">
        <v>0</v>
      </c>
      <c r="E20" s="14">
        <v>0</v>
      </c>
      <c r="F20" s="37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</row>
    <row r="21" spans="1:13" ht="15">
      <c r="A21" s="30" t="s">
        <v>23</v>
      </c>
      <c r="B21" s="31">
        <v>2850.4</v>
      </c>
      <c r="C21" s="24">
        <v>712.6</v>
      </c>
      <c r="D21" s="14">
        <v>1430</v>
      </c>
      <c r="E21" s="14">
        <v>0</v>
      </c>
      <c r="F21" s="37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</row>
    <row r="22" spans="1:13" s="6" customFormat="1" ht="15">
      <c r="A22" s="30" t="s">
        <v>45</v>
      </c>
      <c r="B22" s="31">
        <v>0</v>
      </c>
      <c r="C22" s="28">
        <v>0</v>
      </c>
      <c r="D22" s="32">
        <v>0</v>
      </c>
      <c r="E22" s="32">
        <v>1795.25</v>
      </c>
      <c r="F22" s="9">
        <v>3617.1</v>
      </c>
      <c r="G22" s="8">
        <v>3274.02</v>
      </c>
      <c r="H22" s="8">
        <v>4370.52</v>
      </c>
      <c r="I22" s="8">
        <v>3278.61</v>
      </c>
      <c r="J22" s="8">
        <v>3649.8</v>
      </c>
      <c r="K22" s="8">
        <v>2557.24</v>
      </c>
      <c r="L22" s="8">
        <v>3653.2</v>
      </c>
      <c r="M22" s="8">
        <v>3656.7</v>
      </c>
    </row>
    <row r="23" spans="1:13" s="6" customFormat="1" ht="15">
      <c r="A23" s="30" t="s">
        <v>7</v>
      </c>
      <c r="B23" s="38">
        <v>0</v>
      </c>
      <c r="C23" s="14">
        <v>0</v>
      </c>
      <c r="D23" s="14">
        <v>715</v>
      </c>
      <c r="E23" s="14">
        <v>718.1</v>
      </c>
      <c r="F23" s="9">
        <v>723.42</v>
      </c>
      <c r="G23" s="9">
        <v>727.56</v>
      </c>
      <c r="H23" s="9">
        <v>728.42</v>
      </c>
      <c r="I23" s="9">
        <v>364.29</v>
      </c>
      <c r="J23" s="9">
        <v>364.98</v>
      </c>
      <c r="K23" s="9">
        <v>365.32</v>
      </c>
      <c r="L23" s="9">
        <v>365.32</v>
      </c>
      <c r="M23" s="9">
        <v>365.67</v>
      </c>
    </row>
    <row r="24" spans="1:13" s="6" customFormat="1" ht="15">
      <c r="A24" s="30" t="s">
        <v>8</v>
      </c>
      <c r="B24" s="38">
        <v>0</v>
      </c>
      <c r="C24" s="14">
        <v>0</v>
      </c>
      <c r="D24" s="14">
        <v>0</v>
      </c>
      <c r="E24" s="14">
        <v>0</v>
      </c>
      <c r="F24" s="9">
        <v>0</v>
      </c>
      <c r="G24" s="9">
        <v>0</v>
      </c>
      <c r="H24" s="9">
        <v>0</v>
      </c>
      <c r="I24" s="9">
        <v>364.29</v>
      </c>
      <c r="J24" s="9">
        <v>364.98</v>
      </c>
      <c r="K24" s="9">
        <v>365.32</v>
      </c>
      <c r="L24" s="9">
        <v>730.64</v>
      </c>
      <c r="M24" s="9">
        <v>731.34</v>
      </c>
    </row>
    <row r="25" spans="1:13" s="6" customFormat="1" ht="15">
      <c r="A25" s="30" t="s">
        <v>49</v>
      </c>
      <c r="B25" s="38">
        <v>0</v>
      </c>
      <c r="C25" s="14">
        <v>0</v>
      </c>
      <c r="D25" s="14">
        <v>0</v>
      </c>
      <c r="E25" s="14">
        <v>0</v>
      </c>
      <c r="F25" s="9">
        <v>361.71</v>
      </c>
      <c r="G25" s="9">
        <v>363.78</v>
      </c>
      <c r="H25" s="9">
        <v>364.21</v>
      </c>
      <c r="I25" s="9">
        <v>364.29</v>
      </c>
      <c r="J25" s="9">
        <v>364.98</v>
      </c>
      <c r="K25" s="9">
        <v>365.32</v>
      </c>
      <c r="L25" s="9">
        <v>365.32</v>
      </c>
      <c r="M25" s="9">
        <v>365.67</v>
      </c>
    </row>
    <row r="26" spans="1:13" ht="15">
      <c r="A26" s="30" t="s">
        <v>24</v>
      </c>
      <c r="B26" s="38">
        <v>2137.8</v>
      </c>
      <c r="C26" s="14">
        <v>1781.5</v>
      </c>
      <c r="D26" s="14">
        <v>0</v>
      </c>
      <c r="E26" s="14">
        <v>0</v>
      </c>
      <c r="F26" s="3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</row>
    <row r="27" spans="1:13" ht="15">
      <c r="A27" s="30" t="s">
        <v>25</v>
      </c>
      <c r="B27" s="38">
        <v>4275.6</v>
      </c>
      <c r="C27" s="14">
        <v>4275.6</v>
      </c>
      <c r="D27" s="14">
        <v>4290</v>
      </c>
      <c r="E27" s="14">
        <v>4308.6</v>
      </c>
      <c r="F27" s="9">
        <v>3978.81</v>
      </c>
      <c r="G27" s="8">
        <v>4365.36</v>
      </c>
      <c r="H27" s="8">
        <v>4370.52</v>
      </c>
      <c r="I27" s="8">
        <v>4007.19</v>
      </c>
      <c r="J27" s="8">
        <v>4014.78</v>
      </c>
      <c r="K27" s="8">
        <v>4018.52</v>
      </c>
      <c r="L27" s="8">
        <v>4382.84</v>
      </c>
      <c r="M27" s="8">
        <v>4388.04</v>
      </c>
    </row>
    <row r="28" spans="1:13" ht="15">
      <c r="A28" s="30" t="s">
        <v>26</v>
      </c>
      <c r="B28" s="38">
        <v>4275.6</v>
      </c>
      <c r="C28" s="14">
        <v>3206.7</v>
      </c>
      <c r="D28" s="14">
        <v>3217.5</v>
      </c>
      <c r="E28" s="14">
        <v>2154.3</v>
      </c>
      <c r="F28" s="9">
        <v>3255.39</v>
      </c>
      <c r="G28" s="8">
        <v>2910.24</v>
      </c>
      <c r="H28" s="8">
        <v>4370.52</v>
      </c>
      <c r="I28" s="8">
        <v>3278.61</v>
      </c>
      <c r="J28" s="8">
        <v>2554.86</v>
      </c>
      <c r="K28" s="8">
        <v>2557.24</v>
      </c>
      <c r="L28" s="8">
        <v>2191.92</v>
      </c>
      <c r="M28" s="8">
        <v>1462.68</v>
      </c>
    </row>
    <row r="29" spans="1:13" ht="15">
      <c r="A29" s="30" t="s">
        <v>27</v>
      </c>
      <c r="B29" s="38">
        <v>4275.6</v>
      </c>
      <c r="C29" s="14">
        <v>3206.7</v>
      </c>
      <c r="D29" s="14">
        <v>2860</v>
      </c>
      <c r="E29" s="14">
        <v>2154.3</v>
      </c>
      <c r="F29" s="37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1:13" ht="15">
      <c r="A30" s="30" t="s">
        <v>28</v>
      </c>
      <c r="B30" s="38">
        <v>1781.5</v>
      </c>
      <c r="C30" s="14">
        <v>0</v>
      </c>
      <c r="D30" s="15">
        <v>0</v>
      </c>
      <c r="E30" s="14">
        <v>0</v>
      </c>
      <c r="F30" s="37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</row>
    <row r="31" spans="1:13" s="6" customFormat="1" ht="15">
      <c r="A31" s="45" t="s">
        <v>16</v>
      </c>
      <c r="B31" s="39">
        <v>0</v>
      </c>
      <c r="C31" s="32">
        <v>0</v>
      </c>
      <c r="D31" s="40">
        <v>0</v>
      </c>
      <c r="E31" s="32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8">
        <v>3291.03</v>
      </c>
    </row>
    <row r="32" spans="1:13" s="6" customFormat="1" ht="15">
      <c r="A32" s="34" t="s">
        <v>9</v>
      </c>
      <c r="B32" s="39">
        <v>0</v>
      </c>
      <c r="C32" s="32">
        <v>0</v>
      </c>
      <c r="D32" s="40">
        <v>0</v>
      </c>
      <c r="E32" s="32">
        <v>0</v>
      </c>
      <c r="F32" s="43">
        <v>3617.1</v>
      </c>
      <c r="G32" s="8">
        <v>3274.02</v>
      </c>
      <c r="H32" s="8">
        <v>2913.68</v>
      </c>
      <c r="I32" s="8">
        <v>3278.61</v>
      </c>
      <c r="J32" s="8">
        <v>3284.82</v>
      </c>
      <c r="K32" s="8">
        <v>2191.92</v>
      </c>
      <c r="L32" s="8">
        <v>2557.24</v>
      </c>
      <c r="M32" s="8">
        <v>3656.7</v>
      </c>
    </row>
    <row r="33" spans="1:13" s="6" customFormat="1" ht="15">
      <c r="A33" s="42" t="s">
        <v>55</v>
      </c>
      <c r="B33" s="35">
        <v>0</v>
      </c>
      <c r="C33" s="14">
        <v>0</v>
      </c>
      <c r="D33" s="15">
        <v>0</v>
      </c>
      <c r="E33" s="14">
        <v>0</v>
      </c>
      <c r="F33" s="14">
        <v>0</v>
      </c>
      <c r="G33" s="9">
        <v>0</v>
      </c>
      <c r="H33" s="8">
        <v>0</v>
      </c>
      <c r="I33" s="8">
        <v>0</v>
      </c>
      <c r="J33" s="8">
        <v>0</v>
      </c>
      <c r="K33" s="8">
        <v>0</v>
      </c>
      <c r="L33" s="8">
        <v>730.64</v>
      </c>
      <c r="M33" s="8">
        <v>731.34</v>
      </c>
    </row>
    <row r="34" spans="1:13" ht="15">
      <c r="A34" s="30" t="s">
        <v>29</v>
      </c>
      <c r="B34" s="44">
        <v>3206.7</v>
      </c>
      <c r="C34" s="12">
        <v>1425.2</v>
      </c>
      <c r="D34" s="12">
        <v>2860</v>
      </c>
      <c r="E34" s="12">
        <v>3231.45</v>
      </c>
      <c r="F34" s="12">
        <v>2893.68</v>
      </c>
      <c r="G34" s="8">
        <v>3274.02</v>
      </c>
      <c r="H34" s="8">
        <v>2913.68</v>
      </c>
      <c r="I34" s="8">
        <v>3642.9</v>
      </c>
      <c r="J34" s="8">
        <v>3649.8</v>
      </c>
      <c r="K34" s="8">
        <v>3287.88</v>
      </c>
      <c r="L34" s="8">
        <v>2922.56</v>
      </c>
      <c r="M34" s="8">
        <v>3291.03</v>
      </c>
    </row>
    <row r="35" spans="1:13" ht="15">
      <c r="A35" s="30" t="s">
        <v>30</v>
      </c>
      <c r="B35" s="31">
        <v>4275.6</v>
      </c>
      <c r="C35" s="24">
        <v>4275.6</v>
      </c>
      <c r="D35" s="8">
        <v>4290</v>
      </c>
      <c r="E35" s="8">
        <v>2513.35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1:13" s="6" customFormat="1" ht="15">
      <c r="A36" s="19" t="s">
        <v>41</v>
      </c>
      <c r="B36" s="3">
        <f aca="true" t="shared" si="0" ref="B36:K36">SUM(B12:B35)</f>
        <v>49525.7</v>
      </c>
      <c r="C36" s="3">
        <f t="shared" si="0"/>
        <v>40618.2</v>
      </c>
      <c r="D36" s="25">
        <f t="shared" si="0"/>
        <v>39325</v>
      </c>
      <c r="E36" s="4">
        <f t="shared" si="0"/>
        <v>38777.399999999994</v>
      </c>
      <c r="F36" s="4">
        <f t="shared" si="0"/>
        <v>32553.899999999998</v>
      </c>
      <c r="G36" s="4">
        <f t="shared" si="0"/>
        <v>33103.979999999996</v>
      </c>
      <c r="H36" s="4">
        <f t="shared" si="0"/>
        <v>36421</v>
      </c>
      <c r="I36" s="4">
        <f t="shared" si="0"/>
        <v>31693.230000000003</v>
      </c>
      <c r="J36" s="4">
        <f t="shared" si="0"/>
        <v>32848.2</v>
      </c>
      <c r="K36" s="4">
        <f t="shared" si="0"/>
        <v>27030.959999999995</v>
      </c>
      <c r="L36" s="4">
        <f>SUM(L12:L35)</f>
        <v>31051.2</v>
      </c>
      <c r="M36" s="4">
        <f>SUM(M12:M35)</f>
        <v>38029.67999999999</v>
      </c>
    </row>
    <row r="37" spans="1:13" ht="15.75">
      <c r="A37" s="47" t="s">
        <v>10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5">
      <c r="A38" s="17" t="s">
        <v>5</v>
      </c>
      <c r="B38" s="18">
        <v>43466</v>
      </c>
      <c r="C38" s="27">
        <v>43497</v>
      </c>
      <c r="D38" s="27">
        <v>43525</v>
      </c>
      <c r="E38" s="27">
        <v>43556</v>
      </c>
      <c r="F38" s="27">
        <v>43586</v>
      </c>
      <c r="G38" s="27">
        <v>43617</v>
      </c>
      <c r="H38" s="27">
        <v>43647</v>
      </c>
      <c r="I38" s="27">
        <v>43678</v>
      </c>
      <c r="J38" s="27">
        <v>43709</v>
      </c>
      <c r="K38" s="27">
        <v>43739</v>
      </c>
      <c r="L38" s="27">
        <v>43770</v>
      </c>
      <c r="M38" s="27">
        <v>43800</v>
      </c>
    </row>
    <row r="39" spans="1:13" ht="15">
      <c r="A39" s="30" t="s">
        <v>31</v>
      </c>
      <c r="B39" s="31">
        <v>4275.6</v>
      </c>
      <c r="C39" s="11">
        <v>4275.6</v>
      </c>
      <c r="D39" s="11">
        <v>2145</v>
      </c>
      <c r="E39" s="11">
        <v>2154.3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26">
        <v>0</v>
      </c>
      <c r="M39" s="26">
        <v>0</v>
      </c>
    </row>
    <row r="40" spans="1:13" s="6" customFormat="1" ht="15">
      <c r="A40" s="30" t="s">
        <v>54</v>
      </c>
      <c r="B40" s="38">
        <v>0</v>
      </c>
      <c r="C40" s="14">
        <v>0</v>
      </c>
      <c r="D40" s="14">
        <v>0</v>
      </c>
      <c r="E40" s="14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14">
        <v>365.32</v>
      </c>
      <c r="L40" s="26">
        <v>0</v>
      </c>
      <c r="M40" s="26">
        <v>0</v>
      </c>
    </row>
    <row r="41" spans="1:13" s="6" customFormat="1" ht="15">
      <c r="A41" s="30" t="s">
        <v>46</v>
      </c>
      <c r="B41" s="31">
        <v>0</v>
      </c>
      <c r="C41" s="12">
        <v>0</v>
      </c>
      <c r="D41" s="12">
        <v>0</v>
      </c>
      <c r="E41" s="12">
        <v>1077.15</v>
      </c>
      <c r="F41" s="12">
        <v>3617.1</v>
      </c>
      <c r="G41" s="12">
        <v>3637.8</v>
      </c>
      <c r="H41" s="12">
        <v>4370.52</v>
      </c>
      <c r="I41" s="16">
        <v>3642.9</v>
      </c>
      <c r="J41" s="16">
        <v>3284.82</v>
      </c>
      <c r="K41" s="16">
        <v>2922.56</v>
      </c>
      <c r="L41" s="9">
        <v>3287.88</v>
      </c>
      <c r="M41" s="9">
        <v>3291.03</v>
      </c>
    </row>
    <row r="42" spans="1:13" ht="15">
      <c r="A42" s="30" t="s">
        <v>32</v>
      </c>
      <c r="B42" s="31">
        <v>2850.4</v>
      </c>
      <c r="C42" s="8">
        <v>1781.5</v>
      </c>
      <c r="D42" s="8">
        <v>357.5</v>
      </c>
      <c r="E42" s="8">
        <v>1436.2</v>
      </c>
      <c r="F42" s="26">
        <v>0</v>
      </c>
      <c r="G42" s="26">
        <v>0</v>
      </c>
      <c r="H42" s="8">
        <v>4006.31</v>
      </c>
      <c r="I42" s="9">
        <v>3278.61</v>
      </c>
      <c r="J42" s="9">
        <v>3649.8</v>
      </c>
      <c r="K42" s="9">
        <v>2922.56</v>
      </c>
      <c r="L42" s="9">
        <v>3653.2</v>
      </c>
      <c r="M42" s="26">
        <v>0</v>
      </c>
    </row>
    <row r="43" spans="1:13" ht="14.25" customHeight="1">
      <c r="A43" s="30" t="s">
        <v>33</v>
      </c>
      <c r="B43" s="31">
        <v>1068.9</v>
      </c>
      <c r="C43" s="11">
        <v>0</v>
      </c>
      <c r="D43" s="40">
        <v>0</v>
      </c>
      <c r="E43" s="32">
        <v>0</v>
      </c>
      <c r="F43" s="36">
        <v>0</v>
      </c>
      <c r="G43" s="36">
        <v>0</v>
      </c>
      <c r="H43" s="3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3" s="6" customFormat="1" ht="15">
      <c r="A44" s="30" t="s">
        <v>11</v>
      </c>
      <c r="B44" s="38">
        <v>0</v>
      </c>
      <c r="C44" s="14">
        <v>0</v>
      </c>
      <c r="D44" s="15">
        <v>0</v>
      </c>
      <c r="E44" s="14">
        <v>0</v>
      </c>
      <c r="F44" s="14">
        <v>3255.39</v>
      </c>
      <c r="G44" s="14">
        <v>3274.02</v>
      </c>
      <c r="H44" s="8">
        <v>2913.68</v>
      </c>
      <c r="I44" s="8">
        <v>2550.03</v>
      </c>
      <c r="J44" s="8">
        <v>3284.82</v>
      </c>
      <c r="K44" s="8">
        <v>2922.56</v>
      </c>
      <c r="L44" s="8">
        <v>2557.24</v>
      </c>
      <c r="M44" s="8">
        <v>2194.02</v>
      </c>
    </row>
    <row r="45" spans="1:13" s="6" customFormat="1" ht="15">
      <c r="A45" s="30" t="s">
        <v>43</v>
      </c>
      <c r="B45" s="38">
        <v>0</v>
      </c>
      <c r="C45" s="14">
        <v>0</v>
      </c>
      <c r="D45" s="14">
        <v>715</v>
      </c>
      <c r="E45" s="14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</row>
    <row r="46" spans="1:13" ht="15">
      <c r="A46" s="30" t="s">
        <v>34</v>
      </c>
      <c r="B46" s="38">
        <v>4275.6</v>
      </c>
      <c r="C46" s="14">
        <v>1781.5</v>
      </c>
      <c r="D46" s="15">
        <v>0</v>
      </c>
      <c r="E46" s="14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</row>
    <row r="47" spans="1:13" ht="15">
      <c r="A47" s="30" t="s">
        <v>35</v>
      </c>
      <c r="B47" s="38">
        <v>4275.6</v>
      </c>
      <c r="C47" s="14">
        <v>3563</v>
      </c>
      <c r="D47" s="15">
        <v>0</v>
      </c>
      <c r="E47" s="14">
        <v>2154.3</v>
      </c>
      <c r="F47" s="26">
        <v>0</v>
      </c>
      <c r="G47" s="26">
        <v>0</v>
      </c>
      <c r="H47" s="26">
        <v>0</v>
      </c>
      <c r="I47" s="37">
        <v>0</v>
      </c>
      <c r="J47" s="26">
        <v>0</v>
      </c>
      <c r="K47" s="26">
        <v>0</v>
      </c>
      <c r="L47" s="26">
        <v>0</v>
      </c>
      <c r="M47" s="26">
        <v>0</v>
      </c>
    </row>
    <row r="48" spans="1:13" s="6" customFormat="1" ht="15">
      <c r="A48" s="30" t="s">
        <v>12</v>
      </c>
      <c r="B48" s="38">
        <v>0</v>
      </c>
      <c r="C48" s="14">
        <v>0</v>
      </c>
      <c r="D48" s="15">
        <v>0</v>
      </c>
      <c r="E48" s="14">
        <v>1436.2</v>
      </c>
      <c r="F48" s="14">
        <v>3978.81</v>
      </c>
      <c r="G48" s="14">
        <v>3637.8</v>
      </c>
      <c r="H48" s="14">
        <v>3642.1</v>
      </c>
      <c r="I48" s="9">
        <v>3642.9</v>
      </c>
      <c r="J48" s="8">
        <v>3284.82</v>
      </c>
      <c r="K48" s="8">
        <v>2557.24</v>
      </c>
      <c r="L48" s="8">
        <v>3287.88</v>
      </c>
      <c r="M48" s="8">
        <v>2194.02</v>
      </c>
    </row>
    <row r="49" spans="1:13" ht="15">
      <c r="A49" s="30" t="s">
        <v>36</v>
      </c>
      <c r="B49" s="38">
        <v>712.6</v>
      </c>
      <c r="C49" s="14">
        <v>0</v>
      </c>
      <c r="D49" s="15">
        <v>0</v>
      </c>
      <c r="E49" s="14">
        <v>0</v>
      </c>
      <c r="F49" s="26">
        <v>0</v>
      </c>
      <c r="G49" s="26">
        <v>0</v>
      </c>
      <c r="H49" s="26">
        <v>0</v>
      </c>
      <c r="I49" s="37">
        <v>0</v>
      </c>
      <c r="J49" s="26">
        <v>0</v>
      </c>
      <c r="K49" s="26">
        <v>0</v>
      </c>
      <c r="L49" s="26">
        <v>0</v>
      </c>
      <c r="M49" s="26">
        <v>0</v>
      </c>
    </row>
    <row r="50" spans="1:13" ht="15">
      <c r="A50" s="30" t="s">
        <v>13</v>
      </c>
      <c r="B50" s="38">
        <v>4275.6</v>
      </c>
      <c r="C50" s="14">
        <v>4275.6</v>
      </c>
      <c r="D50" s="14">
        <v>4290</v>
      </c>
      <c r="E50" s="14">
        <v>4308.6</v>
      </c>
      <c r="F50" s="14">
        <v>3617.1</v>
      </c>
      <c r="G50" s="14">
        <v>3274.02</v>
      </c>
      <c r="H50" s="14">
        <v>4370.52</v>
      </c>
      <c r="I50" s="9">
        <v>3642.9</v>
      </c>
      <c r="J50" s="8">
        <v>3649.8</v>
      </c>
      <c r="K50" s="8">
        <v>2922.56</v>
      </c>
      <c r="L50" s="8">
        <v>3653.2</v>
      </c>
      <c r="M50" s="8">
        <v>4022.37</v>
      </c>
    </row>
    <row r="51" spans="1:13" s="6" customFormat="1" ht="15">
      <c r="A51" s="30" t="s">
        <v>50</v>
      </c>
      <c r="B51" s="38">
        <v>0</v>
      </c>
      <c r="C51" s="14">
        <v>0</v>
      </c>
      <c r="D51" s="14">
        <v>0</v>
      </c>
      <c r="E51" s="14">
        <v>0</v>
      </c>
      <c r="F51" s="14">
        <v>0</v>
      </c>
      <c r="G51" s="14">
        <v>1091.34</v>
      </c>
      <c r="H51" s="14">
        <v>1092.63</v>
      </c>
      <c r="I51" s="9">
        <v>364.29</v>
      </c>
      <c r="J51" s="26">
        <v>0</v>
      </c>
      <c r="K51" s="26">
        <v>0</v>
      </c>
      <c r="L51" s="26">
        <v>0</v>
      </c>
      <c r="M51" s="26">
        <v>0</v>
      </c>
    </row>
    <row r="52" spans="1:13" s="6" customFormat="1" ht="15">
      <c r="A52" s="33" t="s">
        <v>53</v>
      </c>
      <c r="B52" s="39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9">
        <v>364.29</v>
      </c>
      <c r="J52" s="26">
        <v>0</v>
      </c>
      <c r="K52" s="26">
        <v>0</v>
      </c>
      <c r="L52" s="26">
        <v>0</v>
      </c>
      <c r="M52" s="26">
        <v>0</v>
      </c>
    </row>
    <row r="53" spans="1:13" ht="15">
      <c r="A53" s="33" t="s">
        <v>37</v>
      </c>
      <c r="B53" s="39">
        <v>4275.6</v>
      </c>
      <c r="C53" s="14">
        <v>4275.6</v>
      </c>
      <c r="D53" s="14">
        <v>4290</v>
      </c>
      <c r="E53" s="14">
        <v>4308.6</v>
      </c>
      <c r="F53" s="29">
        <v>0</v>
      </c>
      <c r="G53" s="26">
        <v>0</v>
      </c>
      <c r="H53" s="26">
        <v>0</v>
      </c>
      <c r="I53" s="37">
        <v>0</v>
      </c>
      <c r="J53" s="26">
        <v>0</v>
      </c>
      <c r="K53" s="26">
        <v>0</v>
      </c>
      <c r="L53" s="26">
        <v>0</v>
      </c>
      <c r="M53" s="26">
        <v>0</v>
      </c>
    </row>
    <row r="54" spans="1:13" s="6" customFormat="1" ht="15">
      <c r="A54" s="41" t="s">
        <v>51</v>
      </c>
      <c r="B54" s="35">
        <v>0</v>
      </c>
      <c r="C54" s="14">
        <v>0</v>
      </c>
      <c r="D54" s="14">
        <v>0</v>
      </c>
      <c r="E54" s="14">
        <v>0</v>
      </c>
      <c r="F54" s="29">
        <v>0</v>
      </c>
      <c r="G54" s="14">
        <v>363.78</v>
      </c>
      <c r="H54" s="14">
        <v>728.42</v>
      </c>
      <c r="I54" s="26">
        <v>0</v>
      </c>
      <c r="J54" s="26">
        <v>0</v>
      </c>
      <c r="K54" s="14">
        <v>365.32</v>
      </c>
      <c r="L54" s="14">
        <v>730.64</v>
      </c>
      <c r="M54" s="26">
        <v>0</v>
      </c>
    </row>
    <row r="55" spans="1:13" ht="15">
      <c r="A55" s="13" t="s">
        <v>38</v>
      </c>
      <c r="B55" s="35">
        <v>2850.4</v>
      </c>
      <c r="C55" s="14">
        <v>1068.9</v>
      </c>
      <c r="D55" s="14">
        <v>2502.5</v>
      </c>
      <c r="E55" s="14">
        <v>718.1</v>
      </c>
      <c r="F55" s="14">
        <v>1808.55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</row>
    <row r="56" spans="1:13" s="6" customFormat="1" ht="15">
      <c r="A56" s="13" t="s">
        <v>14</v>
      </c>
      <c r="B56" s="35">
        <v>0</v>
      </c>
      <c r="C56" s="14">
        <v>0</v>
      </c>
      <c r="D56" s="14">
        <v>0</v>
      </c>
      <c r="E56" s="14">
        <v>1436.2</v>
      </c>
      <c r="F56" s="14">
        <v>3255.39</v>
      </c>
      <c r="G56" s="14">
        <v>3274.02</v>
      </c>
      <c r="H56" s="14">
        <v>4006.31</v>
      </c>
      <c r="I56" s="14">
        <v>3642.9</v>
      </c>
      <c r="J56" s="14">
        <v>3284.82</v>
      </c>
      <c r="K56" s="14">
        <v>3287.88</v>
      </c>
      <c r="L56" s="14">
        <v>1826.6</v>
      </c>
      <c r="M56" s="14">
        <v>2925.36</v>
      </c>
    </row>
    <row r="57" spans="1:13" ht="15">
      <c r="A57" s="41" t="s">
        <v>39</v>
      </c>
      <c r="B57" s="35">
        <v>4275.6</v>
      </c>
      <c r="C57" s="14">
        <v>3563</v>
      </c>
      <c r="D57" s="14">
        <v>3217.5</v>
      </c>
      <c r="E57" s="14">
        <v>2154.3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3" s="6" customFormat="1" ht="15">
      <c r="A58" s="41" t="s">
        <v>15</v>
      </c>
      <c r="B58" s="35">
        <v>0</v>
      </c>
      <c r="C58" s="14">
        <v>0</v>
      </c>
      <c r="D58" s="14">
        <v>0</v>
      </c>
      <c r="E58" s="14">
        <v>1436.2</v>
      </c>
      <c r="F58" s="14">
        <v>3617.1</v>
      </c>
      <c r="G58" s="14">
        <v>2546.46</v>
      </c>
      <c r="H58" s="14">
        <v>2549.47</v>
      </c>
      <c r="I58" s="14">
        <v>3278.61</v>
      </c>
      <c r="J58" s="14">
        <v>3284.82</v>
      </c>
      <c r="K58" s="14">
        <v>3287.88</v>
      </c>
      <c r="L58" s="14">
        <v>3287.88</v>
      </c>
      <c r="M58" s="14">
        <v>3291.03</v>
      </c>
    </row>
    <row r="59" spans="1:13" ht="15">
      <c r="A59" s="41" t="s">
        <v>40</v>
      </c>
      <c r="B59" s="35">
        <v>4275.6</v>
      </c>
      <c r="C59" s="14">
        <v>4275.6</v>
      </c>
      <c r="D59" s="14">
        <v>4290</v>
      </c>
      <c r="E59" s="14">
        <v>3231.45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</row>
    <row r="60" spans="1:13" s="6" customFormat="1" ht="15">
      <c r="A60" s="41" t="s">
        <v>52</v>
      </c>
      <c r="B60" s="35">
        <v>0</v>
      </c>
      <c r="C60" s="14">
        <v>0</v>
      </c>
      <c r="D60" s="14">
        <v>0</v>
      </c>
      <c r="E60" s="14">
        <v>0</v>
      </c>
      <c r="F60" s="26">
        <v>0</v>
      </c>
      <c r="G60" s="26">
        <v>0</v>
      </c>
      <c r="H60" s="14">
        <v>728.42</v>
      </c>
      <c r="I60" s="14">
        <v>3278.61</v>
      </c>
      <c r="J60" s="14">
        <v>3649.8</v>
      </c>
      <c r="K60" s="14">
        <v>2922.56</v>
      </c>
      <c r="L60" s="14">
        <v>3287.88</v>
      </c>
      <c r="M60" s="14">
        <v>3656.7</v>
      </c>
    </row>
    <row r="61" spans="1:13" ht="15">
      <c r="A61" s="13" t="s">
        <v>16</v>
      </c>
      <c r="B61" s="14">
        <v>0</v>
      </c>
      <c r="C61" s="15">
        <v>0</v>
      </c>
      <c r="D61" s="15">
        <v>0</v>
      </c>
      <c r="E61" s="14">
        <v>1436.2</v>
      </c>
      <c r="F61" s="14">
        <v>3617.1</v>
      </c>
      <c r="G61" s="14">
        <v>3637.8</v>
      </c>
      <c r="H61" s="14">
        <v>4006.31</v>
      </c>
      <c r="I61" s="14">
        <v>3278.61</v>
      </c>
      <c r="J61" s="14">
        <v>3284.82</v>
      </c>
      <c r="K61" s="14">
        <v>3287.88</v>
      </c>
      <c r="L61" s="14">
        <v>3653.2</v>
      </c>
      <c r="M61" s="26">
        <v>0</v>
      </c>
    </row>
    <row r="62" spans="1:13" s="6" customFormat="1" ht="15">
      <c r="A62" s="13" t="s">
        <v>47</v>
      </c>
      <c r="B62" s="14">
        <v>0</v>
      </c>
      <c r="C62" s="15">
        <v>0</v>
      </c>
      <c r="D62" s="15">
        <v>0</v>
      </c>
      <c r="E62" s="14">
        <v>1795.25</v>
      </c>
      <c r="F62" s="14">
        <v>3617.1</v>
      </c>
      <c r="G62" s="14">
        <v>3274.02</v>
      </c>
      <c r="H62" s="14">
        <v>4370.52</v>
      </c>
      <c r="I62" s="14">
        <v>3278.61</v>
      </c>
      <c r="J62" s="14">
        <v>3284.82</v>
      </c>
      <c r="K62" s="14">
        <v>2922.56</v>
      </c>
      <c r="L62" s="14">
        <v>3653.2</v>
      </c>
      <c r="M62" s="14">
        <v>3656.7</v>
      </c>
    </row>
    <row r="63" spans="1:13" s="6" customFormat="1" ht="15">
      <c r="A63" s="13" t="s">
        <v>57</v>
      </c>
      <c r="B63" s="14">
        <v>0</v>
      </c>
      <c r="C63" s="15">
        <v>0</v>
      </c>
      <c r="D63" s="15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1097.01</v>
      </c>
    </row>
    <row r="64" spans="1:13" s="6" customFormat="1" ht="15">
      <c r="A64" s="34" t="s">
        <v>9</v>
      </c>
      <c r="B64" s="35">
        <v>712.6</v>
      </c>
      <c r="C64" s="15">
        <v>0</v>
      </c>
      <c r="D64" s="14">
        <v>357.5</v>
      </c>
      <c r="E64" s="14">
        <v>2154.3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14">
        <v>0</v>
      </c>
    </row>
    <row r="65" spans="1:13" ht="15">
      <c r="A65" s="10" t="s">
        <v>48</v>
      </c>
      <c r="B65" s="26">
        <v>0</v>
      </c>
      <c r="C65" s="26">
        <v>0</v>
      </c>
      <c r="D65" s="26">
        <v>0</v>
      </c>
      <c r="E65" s="14">
        <v>359.05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</row>
    <row r="66" spans="1:13" ht="15">
      <c r="A66" s="20" t="s">
        <v>41</v>
      </c>
      <c r="B66" s="21">
        <f>SUM(B39:B64)</f>
        <v>38124.09999999999</v>
      </c>
      <c r="C66" s="21">
        <f>SUM(C39:C64)</f>
        <v>28860.300000000003</v>
      </c>
      <c r="D66" s="22">
        <f>SUM(D39:D64)</f>
        <v>22165</v>
      </c>
      <c r="E66" s="22">
        <f aca="true" t="shared" si="1" ref="E66:K66">SUM(E39:E65)</f>
        <v>31596.4</v>
      </c>
      <c r="F66" s="22">
        <f t="shared" si="1"/>
        <v>30383.639999999996</v>
      </c>
      <c r="G66" s="22">
        <f t="shared" si="1"/>
        <v>28011.059999999998</v>
      </c>
      <c r="H66" s="22">
        <f t="shared" si="1"/>
        <v>36785.21000000001</v>
      </c>
      <c r="I66" s="22">
        <f t="shared" si="1"/>
        <v>34243.26</v>
      </c>
      <c r="J66" s="22">
        <f t="shared" si="1"/>
        <v>33943.14</v>
      </c>
      <c r="K66" s="22">
        <f t="shared" si="1"/>
        <v>30686.880000000005</v>
      </c>
      <c r="L66" s="22">
        <f>SUM(L39:L65)</f>
        <v>32878.8</v>
      </c>
      <c r="M66" s="22">
        <f>SUM(M39:M65)</f>
        <v>26328.239999999998</v>
      </c>
    </row>
    <row r="67" spans="1:13" ht="15">
      <c r="A67" s="48" t="s">
        <v>17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72" ht="15">
      <c r="H72" s="23"/>
    </row>
  </sheetData>
  <mergeCells count="7">
    <mergeCell ref="A37:M37"/>
    <mergeCell ref="A67:M67"/>
    <mergeCell ref="A6:M6"/>
    <mergeCell ref="A7:M7"/>
    <mergeCell ref="A8:M8"/>
    <mergeCell ref="A9:M9"/>
    <mergeCell ref="A10:M1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Pereira Silva</dc:creator>
  <cp:keywords/>
  <dc:description/>
  <cp:lastModifiedBy>Andrius Prado Silva</cp:lastModifiedBy>
  <dcterms:created xsi:type="dcterms:W3CDTF">2021-11-25T13:37:40Z</dcterms:created>
  <dcterms:modified xsi:type="dcterms:W3CDTF">2021-11-25T17:24:56Z</dcterms:modified>
  <cp:category/>
  <cp:version/>
  <cp:contentType/>
  <cp:contentStatus/>
</cp:coreProperties>
</file>