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527"/>
  <workbookPr defaultThemeVersion="124226"/>
  <bookViews>
    <workbookView xWindow="65416" yWindow="65416" windowWidth="29040" windowHeight="15840" activeTab="0"/>
  </bookViews>
  <sheets>
    <sheet name="2020" sheetId="1" r:id="rId1"/>
  </sheets>
  <definedNames/>
  <calcPr calcId="191029"/>
  <extLst/>
</workbook>
</file>

<file path=xl/sharedStrings.xml><?xml version="1.0" encoding="utf-8"?>
<sst xmlns="http://schemas.openxmlformats.org/spreadsheetml/2006/main" count="48" uniqueCount="46">
  <si>
    <t>GOVERNO DO ESTADO DE SERGIPE</t>
  </si>
  <si>
    <t>JUNTA COMERCIAL DO ESTADO DE SERGIPE</t>
  </si>
  <si>
    <t>RELAÇÃO NOMINAL DOS CONSELHEIROS DA JUCESE E SUAS RESPECTIVAS REMUNERAÇÕES</t>
  </si>
  <si>
    <t>JETONS À CIVIS</t>
  </si>
  <si>
    <t>CONSELHEIROS</t>
  </si>
  <si>
    <t>ALINE MENEZES DE SOUZA</t>
  </si>
  <si>
    <t>CRISTINA MARIA ANDRADE DE MELO</t>
  </si>
  <si>
    <t xml:space="preserve">EUGÊNIA MARIA ANDRADE DE MELO </t>
  </si>
  <si>
    <t>GABRIELLA MELO DE CARVALHO</t>
  </si>
  <si>
    <t>JÚLIO CESAR PEDROSA NASCIMENTO</t>
  </si>
  <si>
    <t>MARCO ANTONIO PINHO DE FREITAS</t>
  </si>
  <si>
    <t>SIDNEY VASCONCELOS ANDRADE</t>
  </si>
  <si>
    <t>THIARA PRISCILLA DAS SANTOS</t>
  </si>
  <si>
    <r>
      <rPr>
        <b/>
        <sz val="10.5"/>
        <rFont val="Calibri"/>
        <family val="2"/>
      </rPr>
      <t>TOTAL</t>
    </r>
  </si>
  <si>
    <t>JETONS À CONSELHEIROS</t>
  </si>
  <si>
    <t>ALDO ALVES VASCONCELOS</t>
  </si>
  <si>
    <t xml:space="preserve">ANA PAULA MELO DE ALMEIDA SOBRAL </t>
  </si>
  <si>
    <t>BRENNO LUIZ RIBEIRO BARRETO</t>
  </si>
  <si>
    <t>BRUNO VIEIRA FERREIRA</t>
  </si>
  <si>
    <t>EDUARDO SILVEIRA GARCEZ</t>
  </si>
  <si>
    <t>EWERTON CORREA MELO</t>
  </si>
  <si>
    <r>
      <rPr>
        <sz val="10.5"/>
        <rFont val="Calibri"/>
        <family val="2"/>
      </rPr>
      <t>FELIPE DE SOUZA SILVA</t>
    </r>
  </si>
  <si>
    <t>MARIA DA PURIFICAÇÃO ANDRADE</t>
  </si>
  <si>
    <t>MAURICIO VIEIRA SAMPAIO</t>
  </si>
  <si>
    <t>PAULO COSTA ANDRADE</t>
  </si>
  <si>
    <t>ROGÉRIO TELES SANTOS</t>
  </si>
  <si>
    <t>FLÁVIO AUGUSTO BARRETO MEDRADO</t>
  </si>
  <si>
    <t xml:space="preserve">KÁTIA KELEN DOS SANTOS </t>
  </si>
  <si>
    <t xml:space="preserve">AGRIPINO ALEXANDRE DOS SANTOS </t>
  </si>
  <si>
    <t>JOVAL DO NASCIMENTO</t>
  </si>
  <si>
    <t>ABEL RAMOS SANTOS</t>
  </si>
  <si>
    <t xml:space="preserve">JOSÉ SOBRAL GARCEZ FILHO </t>
  </si>
  <si>
    <t>Obs: Os pagamentos acima referidos são valores brutos.</t>
  </si>
  <si>
    <t xml:space="preserve">ALEXANDRE AUGUSTO SOARES </t>
  </si>
  <si>
    <t>EXERCÍCIO 2020</t>
  </si>
  <si>
    <t xml:space="preserve">ALEX DE JESUS SOUSA </t>
  </si>
  <si>
    <t>ANA BEATRIZ DO NASCIMENTO SANTANA</t>
  </si>
  <si>
    <t xml:space="preserve">LAIANE ANDRADE DE SANTANA ROCHA </t>
  </si>
  <si>
    <t>MICHELINE MARINHO SOARES</t>
  </si>
  <si>
    <t xml:space="preserve">CARINA FONTES DA SILVA BARRETO </t>
  </si>
  <si>
    <t>CRISTIANE TODESCHINI</t>
  </si>
  <si>
    <t xml:space="preserve">FELIPE DE SOUSA SILVA </t>
  </si>
  <si>
    <t xml:space="preserve">WELLINGTON MATOS DO Ó </t>
  </si>
  <si>
    <t xml:space="preserve">JORGE LUIZ CABRAL NUNES </t>
  </si>
  <si>
    <t xml:space="preserve">RUBENS FEITOSA MELO </t>
  </si>
  <si>
    <t>SILVIO GARCEZ VIERIRA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</si>
</sst>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.5"/>
      <name val="Calibri"/>
      <family val="2"/>
    </font>
    <font>
      <b/>
      <sz val="10.5"/>
      <name val="Calibri"/>
      <family val="2"/>
    </font>
    <font>
      <sz val="10"/>
      <color rgb="FF000000"/>
      <name val="Times New Roman"/>
      <family val="2"/>
    </font>
    <font>
      <sz val="10.5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.5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53">
    <xf numFmtId="0" fontId="0" fillId="0" borderId="0" xfId="0"/>
    <xf numFmtId="0" fontId="0" fillId="0" borderId="0" xfId="0"/>
    <xf numFmtId="164" fontId="4" fillId="0" borderId="1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4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/>
    </xf>
    <xf numFmtId="0" fontId="0" fillId="0" borderId="4" xfId="0" applyBorder="1"/>
    <xf numFmtId="0" fontId="4" fillId="0" borderId="4" xfId="20" applyFont="1" applyFill="1" applyBorder="1" applyAlignment="1">
      <alignment horizontal="left" vertical="top" wrapText="1"/>
      <protection/>
    </xf>
    <xf numFmtId="164" fontId="4" fillId="0" borderId="5" xfId="0" applyNumberFormat="1" applyFont="1" applyFill="1" applyBorder="1" applyAlignment="1">
      <alignment horizontal="right" vertical="top" wrapText="1"/>
    </xf>
    <xf numFmtId="164" fontId="4" fillId="0" borderId="3" xfId="0" applyNumberFormat="1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horizontal="left" vertical="top" wrapText="1"/>
    </xf>
    <xf numFmtId="164" fontId="4" fillId="0" borderId="4" xfId="0" applyNumberFormat="1" applyFont="1" applyFill="1" applyBorder="1" applyAlignment="1">
      <alignment horizontal="right" vertical="top" wrapText="1"/>
    </xf>
    <xf numFmtId="0" fontId="7" fillId="0" borderId="0" xfId="20" applyFont="1" applyFill="1" applyBorder="1" applyAlignment="1">
      <alignment horizontal="left" vertical="top" wrapText="1"/>
      <protection/>
    </xf>
    <xf numFmtId="0" fontId="4" fillId="0" borderId="0" xfId="20" applyFont="1" applyFill="1" applyBorder="1" applyAlignment="1">
      <alignment horizontal="left" vertical="top" wrapText="1"/>
      <protection/>
    </xf>
    <xf numFmtId="164" fontId="4" fillId="0" borderId="1" xfId="0" applyNumberFormat="1" applyFont="1" applyBorder="1" applyAlignment="1">
      <alignment horizontal="righ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4" fillId="0" borderId="4" xfId="20" applyFont="1" applyBorder="1" applyAlignment="1">
      <alignment horizontal="left" vertical="top" wrapText="1"/>
      <protection/>
    </xf>
    <xf numFmtId="164" fontId="4" fillId="0" borderId="4" xfId="0" applyNumberFormat="1" applyFont="1" applyBorder="1" applyAlignment="1">
      <alignment horizontal="right" vertical="top" wrapText="1"/>
    </xf>
    <xf numFmtId="164" fontId="4" fillId="0" borderId="6" xfId="0" applyNumberFormat="1" applyFont="1" applyFill="1" applyBorder="1" applyAlignment="1">
      <alignment horizontal="right" vertical="top" wrapText="1"/>
    </xf>
    <xf numFmtId="164" fontId="4" fillId="0" borderId="7" xfId="0" applyNumberFormat="1" applyFont="1" applyFill="1" applyBorder="1" applyAlignment="1">
      <alignment horizontal="right" vertical="top" wrapText="1"/>
    </xf>
    <xf numFmtId="0" fontId="3" fillId="2" borderId="8" xfId="0" applyFont="1" applyFill="1" applyBorder="1" applyAlignment="1">
      <alignment horizontal="center" vertical="top" wrapText="1"/>
    </xf>
    <xf numFmtId="17" fontId="3" fillId="2" borderId="6" xfId="0" applyNumberFormat="1" applyFont="1" applyFill="1" applyBorder="1" applyAlignment="1">
      <alignment horizontal="center" vertical="center" wrapText="1"/>
    </xf>
    <xf numFmtId="17" fontId="3" fillId="2" borderId="3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top" wrapText="1"/>
    </xf>
    <xf numFmtId="164" fontId="5" fillId="3" borderId="5" xfId="0" applyNumberFormat="1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left" vertical="top" wrapText="1"/>
    </xf>
    <xf numFmtId="164" fontId="5" fillId="3" borderId="4" xfId="0" applyNumberFormat="1" applyFont="1" applyFill="1" applyBorder="1" applyAlignment="1">
      <alignment horizontal="right" vertical="top" wrapText="1"/>
    </xf>
    <xf numFmtId="164" fontId="9" fillId="3" borderId="4" xfId="0" applyNumberFormat="1" applyFont="1" applyFill="1" applyBorder="1"/>
    <xf numFmtId="164" fontId="4" fillId="0" borderId="9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164" fontId="4" fillId="0" borderId="13" xfId="0" applyNumberFormat="1" applyFont="1" applyFill="1" applyBorder="1" applyAlignment="1">
      <alignment horizontal="right" vertical="top" wrapText="1"/>
    </xf>
    <xf numFmtId="164" fontId="5" fillId="3" borderId="9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4" xfId="20" applyFont="1" applyFill="1" applyBorder="1" applyAlignment="1">
      <alignment horizontal="left" vertical="top" wrapText="1"/>
      <protection/>
    </xf>
    <xf numFmtId="164" fontId="4" fillId="0" borderId="10" xfId="0" applyNumberFormat="1" applyFont="1" applyBorder="1" applyAlignment="1">
      <alignment horizontal="right" vertical="top" wrapText="1"/>
    </xf>
    <xf numFmtId="164" fontId="0" fillId="0" borderId="4" xfId="0" applyNumberFormat="1" applyBorder="1"/>
    <xf numFmtId="17" fontId="3" fillId="2" borderId="9" xfId="0" applyNumberFormat="1" applyFont="1" applyFill="1" applyBorder="1" applyAlignment="1">
      <alignment horizontal="center" vertical="center" wrapText="1"/>
    </xf>
    <xf numFmtId="4" fontId="0" fillId="0" borderId="4" xfId="0" applyNumberFormat="1" applyBorder="1"/>
    <xf numFmtId="164" fontId="4" fillId="0" borderId="11" xfId="0" applyNumberFormat="1" applyFont="1" applyBorder="1" applyAlignment="1">
      <alignment horizontal="right" vertical="top" wrapText="1"/>
    </xf>
    <xf numFmtId="164" fontId="0" fillId="0" borderId="8" xfId="0" applyNumberFormat="1" applyFill="1" applyBorder="1"/>
    <xf numFmtId="164" fontId="0" fillId="0" borderId="12" xfId="0" applyNumberFormat="1" applyBorder="1"/>
    <xf numFmtId="164" fontId="4" fillId="0" borderId="14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0" fillId="0" borderId="4" xfId="0" applyNumberFormat="1" applyFill="1" applyBorder="1"/>
    <xf numFmtId="0" fontId="2" fillId="0" borderId="4" xfId="0" applyFont="1" applyFill="1" applyBorder="1" applyAlignment="1">
      <alignment horizontal="center" vertical="top" wrapText="1"/>
    </xf>
    <xf numFmtId="0" fontId="10" fillId="4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390525</xdr:colOff>
      <xdr:row>0</xdr:row>
      <xdr:rowOff>85725</xdr:rowOff>
    </xdr:from>
    <xdr:to>
      <xdr:col>5</xdr:col>
      <xdr:colOff>457200</xdr:colOff>
      <xdr:row>4</xdr:row>
      <xdr:rowOff>104775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6025" y="85725"/>
          <a:ext cx="847725" cy="781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M55"/>
  <sheetViews>
    <sheetView tabSelected="1" workbookViewId="0" topLeftCell="A1">
      <selection activeCell="E37" sqref="E37"/>
    </sheetView>
  </sheetViews>
  <sheetFormatPr defaultColWidth="9.140625" defaultRowHeight="15"/>
  <cols>
    <col min="1" max="1" width="46.7109375" style="0" customWidth="1"/>
    <col min="2" max="2" width="17.8515625" style="0" customWidth="1"/>
    <col min="3" max="3" width="12.28125" style="0" bestFit="1" customWidth="1"/>
    <col min="4" max="13" width="11.7109375" style="0" bestFit="1" customWidth="1"/>
  </cols>
  <sheetData>
    <row r="5" spans="1:2" ht="15">
      <c r="A5" s="50"/>
      <c r="B5" s="50"/>
    </row>
    <row r="6" spans="1:13" ht="15.75">
      <c r="A6" s="51" t="s">
        <v>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3" ht="15.75">
      <c r="A7" s="51" t="s">
        <v>1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13" ht="15.75" customHeight="1">
      <c r="A8" s="51" t="s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3" ht="15.75">
      <c r="A9" s="52" t="s">
        <v>34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1:13" ht="15.75">
      <c r="A10" s="51" t="s">
        <v>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13" ht="15">
      <c r="A11" s="30" t="s">
        <v>4</v>
      </c>
      <c r="B11" s="22">
        <v>43831</v>
      </c>
      <c r="C11" s="22">
        <v>43862</v>
      </c>
      <c r="D11" s="22">
        <v>43891</v>
      </c>
      <c r="E11" s="22">
        <v>43922</v>
      </c>
      <c r="F11" s="40">
        <v>43952</v>
      </c>
      <c r="G11" s="40">
        <v>43983</v>
      </c>
      <c r="H11" s="40">
        <v>44013</v>
      </c>
      <c r="I11" s="40">
        <v>44044</v>
      </c>
      <c r="J11" s="40">
        <v>44075</v>
      </c>
      <c r="K11" s="40">
        <v>44105</v>
      </c>
      <c r="L11" s="40">
        <v>44136</v>
      </c>
      <c r="M11" s="40">
        <v>44166</v>
      </c>
    </row>
    <row r="12" spans="1:13" ht="15">
      <c r="A12" s="10" t="s">
        <v>5</v>
      </c>
      <c r="B12" s="3">
        <v>0</v>
      </c>
      <c r="C12" s="14">
        <v>0</v>
      </c>
      <c r="D12" s="14">
        <v>0</v>
      </c>
      <c r="E12" s="34">
        <v>0</v>
      </c>
      <c r="F12" s="11">
        <v>0</v>
      </c>
      <c r="G12" s="11">
        <v>0</v>
      </c>
      <c r="H12" s="11">
        <v>1495</v>
      </c>
      <c r="I12" s="2">
        <v>1873.5</v>
      </c>
      <c r="J12" s="2">
        <v>2256.42</v>
      </c>
      <c r="K12" s="2">
        <v>1884.65</v>
      </c>
      <c r="L12" s="34">
        <v>1897.15</v>
      </c>
      <c r="M12" s="11">
        <v>382.61</v>
      </c>
    </row>
    <row r="13" spans="1:13" s="1" customFormat="1" ht="15">
      <c r="A13" s="10" t="s">
        <v>35</v>
      </c>
      <c r="B13" s="3">
        <v>2940.48</v>
      </c>
      <c r="C13" s="2">
        <v>2602.39</v>
      </c>
      <c r="D13" s="2">
        <v>2980.4</v>
      </c>
      <c r="E13" s="34">
        <v>3734.9</v>
      </c>
      <c r="F13" s="11">
        <v>2242.5</v>
      </c>
      <c r="G13" s="11">
        <v>1868.75</v>
      </c>
      <c r="H13" s="11">
        <v>0</v>
      </c>
      <c r="I13" s="39">
        <v>0</v>
      </c>
      <c r="J13" s="39">
        <v>0</v>
      </c>
      <c r="K13" s="39">
        <v>0</v>
      </c>
      <c r="L13" s="44">
        <v>0</v>
      </c>
      <c r="M13" s="39">
        <v>0</v>
      </c>
    </row>
    <row r="14" spans="1:13" s="1" customFormat="1" ht="15">
      <c r="A14" s="10" t="s">
        <v>36</v>
      </c>
      <c r="B14" s="2">
        <v>367.56</v>
      </c>
      <c r="C14" s="2">
        <v>371.77</v>
      </c>
      <c r="D14" s="2">
        <v>372.55</v>
      </c>
      <c r="E14" s="34">
        <v>373.49</v>
      </c>
      <c r="F14" s="11">
        <v>373.75</v>
      </c>
      <c r="G14" s="11">
        <v>373.75</v>
      </c>
      <c r="H14" s="11">
        <v>0</v>
      </c>
      <c r="I14" s="39">
        <v>0</v>
      </c>
      <c r="J14" s="39">
        <v>0</v>
      </c>
      <c r="K14" s="39">
        <v>0</v>
      </c>
      <c r="L14" s="44">
        <v>0</v>
      </c>
      <c r="M14" s="39">
        <v>0</v>
      </c>
    </row>
    <row r="15" spans="1:13" s="1" customFormat="1" ht="15">
      <c r="A15" s="10" t="s">
        <v>33</v>
      </c>
      <c r="B15" s="31">
        <v>0</v>
      </c>
      <c r="C15" s="17">
        <v>0</v>
      </c>
      <c r="D15" s="17">
        <v>0</v>
      </c>
      <c r="E15" s="33">
        <v>0</v>
      </c>
      <c r="F15" s="11">
        <v>0</v>
      </c>
      <c r="G15" s="11">
        <v>0</v>
      </c>
      <c r="H15" s="11">
        <v>0</v>
      </c>
      <c r="I15" s="39">
        <v>0</v>
      </c>
      <c r="J15" s="39">
        <v>0</v>
      </c>
      <c r="K15" s="39">
        <v>0</v>
      </c>
      <c r="L15" s="44">
        <v>0</v>
      </c>
      <c r="M15" s="39">
        <v>0</v>
      </c>
    </row>
    <row r="16" spans="1:13" ht="15">
      <c r="A16" s="10" t="s">
        <v>28</v>
      </c>
      <c r="B16" s="31">
        <v>0</v>
      </c>
      <c r="C16" s="17">
        <v>0</v>
      </c>
      <c r="D16" s="17">
        <v>0</v>
      </c>
      <c r="E16" s="33">
        <v>0</v>
      </c>
      <c r="F16" s="11">
        <v>0</v>
      </c>
      <c r="G16" s="11">
        <v>0</v>
      </c>
      <c r="H16" s="11">
        <v>0</v>
      </c>
      <c r="I16" s="39">
        <v>0</v>
      </c>
      <c r="J16" s="39">
        <v>0</v>
      </c>
      <c r="K16" s="39">
        <v>0</v>
      </c>
      <c r="L16" s="44">
        <v>0</v>
      </c>
      <c r="M16" s="39">
        <v>0</v>
      </c>
    </row>
    <row r="17" spans="1:13" s="1" customFormat="1" ht="15">
      <c r="A17" s="10" t="s">
        <v>39</v>
      </c>
      <c r="B17" s="2">
        <v>2940.48</v>
      </c>
      <c r="C17" s="2">
        <v>2230.62</v>
      </c>
      <c r="D17" s="2">
        <v>2607.85</v>
      </c>
      <c r="E17" s="34">
        <v>3361.41</v>
      </c>
      <c r="F17" s="11">
        <v>2616.25</v>
      </c>
      <c r="G17" s="11">
        <v>2242.5</v>
      </c>
      <c r="H17" s="11">
        <v>2242.5</v>
      </c>
      <c r="I17" s="2">
        <v>2248.2</v>
      </c>
      <c r="J17" s="2">
        <v>3384.63</v>
      </c>
      <c r="K17" s="2">
        <v>2638.51</v>
      </c>
      <c r="L17" s="34">
        <v>3414.87</v>
      </c>
      <c r="M17" s="11">
        <v>2678.27</v>
      </c>
    </row>
    <row r="18" spans="1:13" s="1" customFormat="1" ht="15">
      <c r="A18" s="10" t="s">
        <v>40</v>
      </c>
      <c r="B18" s="2">
        <v>3675.6</v>
      </c>
      <c r="C18" s="2">
        <v>2230.62</v>
      </c>
      <c r="D18" s="2">
        <v>2980.4</v>
      </c>
      <c r="E18" s="34">
        <v>3361.41</v>
      </c>
      <c r="F18" s="11">
        <v>1868.75</v>
      </c>
      <c r="G18" s="11">
        <v>2242.5</v>
      </c>
      <c r="H18" s="11">
        <v>2242.5</v>
      </c>
      <c r="I18" s="2">
        <v>2622.9</v>
      </c>
      <c r="J18" s="2">
        <v>2632.49</v>
      </c>
      <c r="K18" s="2">
        <v>1884.65</v>
      </c>
      <c r="L18" s="34">
        <v>3414.87</v>
      </c>
      <c r="M18" s="11">
        <v>2295.66</v>
      </c>
    </row>
    <row r="19" spans="1:13" ht="15">
      <c r="A19" s="10" t="s">
        <v>6</v>
      </c>
      <c r="B19" s="2">
        <v>3675.6</v>
      </c>
      <c r="C19" s="2">
        <v>3717.7</v>
      </c>
      <c r="D19" s="2">
        <v>3352.95</v>
      </c>
      <c r="E19" s="34">
        <v>2987.92</v>
      </c>
      <c r="F19" s="11">
        <v>2242.5</v>
      </c>
      <c r="G19" s="11">
        <v>2616.25</v>
      </c>
      <c r="H19" s="11">
        <v>2616.25</v>
      </c>
      <c r="I19" s="2">
        <v>2622.9</v>
      </c>
      <c r="J19" s="2">
        <v>3008.56</v>
      </c>
      <c r="K19" s="2">
        <v>3015.44</v>
      </c>
      <c r="L19" s="34">
        <v>3035.44</v>
      </c>
      <c r="M19" s="11">
        <v>2678.27</v>
      </c>
    </row>
    <row r="20" spans="1:13" s="1" customFormat="1" ht="15">
      <c r="A20" s="10" t="s">
        <v>7</v>
      </c>
      <c r="B20" s="31">
        <v>0</v>
      </c>
      <c r="C20" s="17">
        <v>0</v>
      </c>
      <c r="D20" s="17">
        <v>0</v>
      </c>
      <c r="E20" s="33">
        <v>0</v>
      </c>
      <c r="F20" s="11">
        <v>0</v>
      </c>
      <c r="G20" s="11">
        <v>0</v>
      </c>
      <c r="H20" s="11">
        <v>0</v>
      </c>
      <c r="I20" s="39">
        <v>0</v>
      </c>
      <c r="J20" s="39">
        <v>0</v>
      </c>
      <c r="K20" s="39">
        <v>0</v>
      </c>
      <c r="L20" s="44">
        <v>0</v>
      </c>
      <c r="M20" s="11">
        <v>1913.05</v>
      </c>
    </row>
    <row r="21" spans="1:13" s="1" customFormat="1" ht="15">
      <c r="A21" s="10" t="s">
        <v>41</v>
      </c>
      <c r="B21" s="2">
        <v>3308.04</v>
      </c>
      <c r="C21" s="3">
        <v>2974.16</v>
      </c>
      <c r="D21" s="3">
        <v>2980.4</v>
      </c>
      <c r="E21" s="31">
        <v>3361.41</v>
      </c>
      <c r="F21" s="11">
        <v>2242.5</v>
      </c>
      <c r="G21" s="11">
        <v>2616.25</v>
      </c>
      <c r="H21" s="11">
        <v>2990</v>
      </c>
      <c r="I21" s="3">
        <v>2622.9</v>
      </c>
      <c r="J21" s="3">
        <v>3384.63</v>
      </c>
      <c r="K21" s="3">
        <v>2638.51</v>
      </c>
      <c r="L21" s="44">
        <v>0</v>
      </c>
      <c r="M21" s="39">
        <v>0</v>
      </c>
    </row>
    <row r="22" spans="1:13" ht="15">
      <c r="A22" s="10" t="s">
        <v>26</v>
      </c>
      <c r="B22" s="31">
        <v>0</v>
      </c>
      <c r="C22" s="17">
        <v>0</v>
      </c>
      <c r="D22" s="17">
        <v>0</v>
      </c>
      <c r="E22" s="33">
        <v>0</v>
      </c>
      <c r="F22" s="11">
        <v>0</v>
      </c>
      <c r="G22" s="11">
        <v>0</v>
      </c>
      <c r="H22" s="11">
        <v>0</v>
      </c>
      <c r="I22" s="39">
        <v>0</v>
      </c>
      <c r="J22" s="3">
        <v>0</v>
      </c>
      <c r="K22" s="39">
        <v>0</v>
      </c>
      <c r="L22" s="44">
        <v>0</v>
      </c>
      <c r="M22" s="39">
        <v>0</v>
      </c>
    </row>
    <row r="23" spans="1:13" ht="15">
      <c r="A23" s="7" t="s">
        <v>8</v>
      </c>
      <c r="B23" s="31">
        <v>0</v>
      </c>
      <c r="C23" s="17">
        <v>0</v>
      </c>
      <c r="D23" s="17">
        <v>0</v>
      </c>
      <c r="E23" s="33">
        <v>0</v>
      </c>
      <c r="F23" s="11">
        <v>0</v>
      </c>
      <c r="G23" s="11">
        <v>0</v>
      </c>
      <c r="H23" s="11">
        <v>0</v>
      </c>
      <c r="I23" s="3">
        <v>374.7</v>
      </c>
      <c r="J23" s="3">
        <v>376.07</v>
      </c>
      <c r="K23" s="3">
        <v>376.93</v>
      </c>
      <c r="L23" s="31">
        <v>379.43</v>
      </c>
      <c r="M23" s="11">
        <v>382.61</v>
      </c>
    </row>
    <row r="24" spans="1:13" s="1" customFormat="1" ht="15">
      <c r="A24" s="16" t="s">
        <v>29</v>
      </c>
      <c r="B24" s="29">
        <v>0</v>
      </c>
      <c r="C24" s="11">
        <v>371.77</v>
      </c>
      <c r="D24" s="3">
        <v>372.55</v>
      </c>
      <c r="E24" s="31">
        <v>373.49</v>
      </c>
      <c r="F24" s="11">
        <v>0</v>
      </c>
      <c r="G24" s="11">
        <v>373.75</v>
      </c>
      <c r="H24" s="11">
        <v>373.75</v>
      </c>
      <c r="I24" s="43">
        <v>0</v>
      </c>
      <c r="J24" s="3">
        <v>376.07</v>
      </c>
      <c r="K24" s="3">
        <v>376.93</v>
      </c>
      <c r="L24" s="31">
        <v>379.43</v>
      </c>
      <c r="M24" s="39">
        <v>0</v>
      </c>
    </row>
    <row r="25" spans="1:13" s="1" customFormat="1" ht="15">
      <c r="A25" s="5" t="s">
        <v>9</v>
      </c>
      <c r="B25" s="3">
        <v>367.56</v>
      </c>
      <c r="C25" s="19">
        <v>371.77</v>
      </c>
      <c r="D25" s="3">
        <v>372.55</v>
      </c>
      <c r="E25" s="31">
        <v>373.49</v>
      </c>
      <c r="F25" s="11">
        <v>373.75</v>
      </c>
      <c r="G25" s="11">
        <v>373.75</v>
      </c>
      <c r="H25" s="11">
        <v>747.5</v>
      </c>
      <c r="I25" s="3">
        <v>749.4</v>
      </c>
      <c r="J25" s="3">
        <v>752.14</v>
      </c>
      <c r="K25" s="3">
        <v>753.86</v>
      </c>
      <c r="L25" s="31">
        <v>758.86</v>
      </c>
      <c r="M25" s="11">
        <v>765.22</v>
      </c>
    </row>
    <row r="26" spans="1:13" s="1" customFormat="1" ht="15">
      <c r="A26" s="5" t="s">
        <v>37</v>
      </c>
      <c r="B26" s="3">
        <v>367.56</v>
      </c>
      <c r="C26" s="3">
        <v>371.77</v>
      </c>
      <c r="D26" s="3">
        <v>372.55</v>
      </c>
      <c r="E26" s="31">
        <v>373.49</v>
      </c>
      <c r="F26" s="11">
        <v>373.75</v>
      </c>
      <c r="G26" s="11">
        <v>373.75</v>
      </c>
      <c r="H26" s="11">
        <v>373.75</v>
      </c>
      <c r="I26" s="3">
        <v>0</v>
      </c>
      <c r="J26" s="39">
        <v>0</v>
      </c>
      <c r="K26" s="39">
        <v>0</v>
      </c>
      <c r="L26" s="44">
        <v>0</v>
      </c>
      <c r="M26" s="39">
        <v>0</v>
      </c>
    </row>
    <row r="27" spans="1:13" ht="15">
      <c r="A27" s="5" t="s">
        <v>27</v>
      </c>
      <c r="B27" s="32">
        <v>0</v>
      </c>
      <c r="C27" s="17">
        <v>0</v>
      </c>
      <c r="D27" s="17">
        <v>0</v>
      </c>
      <c r="E27" s="31">
        <v>2987.92</v>
      </c>
      <c r="F27" s="11">
        <v>1868.75</v>
      </c>
      <c r="G27" s="11">
        <v>2242.5</v>
      </c>
      <c r="H27" s="11">
        <v>2616.25</v>
      </c>
      <c r="I27" s="3">
        <v>2248.2</v>
      </c>
      <c r="J27" s="3">
        <v>2256.42</v>
      </c>
      <c r="K27" s="3">
        <v>2638.51</v>
      </c>
      <c r="L27" s="31">
        <v>379.43</v>
      </c>
      <c r="M27" s="39">
        <v>0</v>
      </c>
    </row>
    <row r="28" spans="1:13" ht="15">
      <c r="A28" s="10" t="s">
        <v>10</v>
      </c>
      <c r="B28" s="2">
        <v>3675.6</v>
      </c>
      <c r="C28" s="2">
        <v>3717.7</v>
      </c>
      <c r="D28" s="2">
        <v>3725.5</v>
      </c>
      <c r="E28" s="34">
        <v>3734.9</v>
      </c>
      <c r="F28" s="11">
        <v>3363.75</v>
      </c>
      <c r="G28" s="11">
        <v>2990</v>
      </c>
      <c r="H28" s="11">
        <v>3363.75</v>
      </c>
      <c r="I28" s="8">
        <v>3372.3</v>
      </c>
      <c r="J28" s="8">
        <v>3384.63</v>
      </c>
      <c r="K28" s="8">
        <v>3015.44</v>
      </c>
      <c r="L28" s="45">
        <v>3035.44</v>
      </c>
      <c r="M28" s="11">
        <v>3060.88</v>
      </c>
    </row>
    <row r="29" spans="1:13" s="1" customFormat="1" ht="15">
      <c r="A29" s="10" t="s">
        <v>38</v>
      </c>
      <c r="B29" s="2">
        <v>2572.92</v>
      </c>
      <c r="C29" s="2">
        <v>3345.93</v>
      </c>
      <c r="D29" s="2">
        <v>1862.75</v>
      </c>
      <c r="E29" s="33">
        <v>0</v>
      </c>
      <c r="F29" s="11">
        <v>0</v>
      </c>
      <c r="G29" s="41">
        <v>2616.25</v>
      </c>
      <c r="H29" s="39">
        <v>0</v>
      </c>
      <c r="I29" s="39">
        <v>0</v>
      </c>
      <c r="J29" s="39">
        <v>3008.56</v>
      </c>
      <c r="K29" s="39">
        <v>0</v>
      </c>
      <c r="L29" s="44">
        <v>0</v>
      </c>
      <c r="M29" s="47">
        <v>0</v>
      </c>
    </row>
    <row r="30" spans="1:13" ht="15">
      <c r="A30" s="10" t="s">
        <v>11</v>
      </c>
      <c r="B30" s="2">
        <v>2940.48</v>
      </c>
      <c r="C30" s="2">
        <v>2974.16</v>
      </c>
      <c r="D30" s="2">
        <v>3352.95</v>
      </c>
      <c r="E30" s="34">
        <v>3361.41</v>
      </c>
      <c r="F30" s="41">
        <v>2242.5</v>
      </c>
      <c r="G30" s="11">
        <v>373.75</v>
      </c>
      <c r="H30" s="39">
        <v>2616.25</v>
      </c>
      <c r="I30" s="39">
        <v>2622.9</v>
      </c>
      <c r="J30" s="9">
        <v>752.14</v>
      </c>
      <c r="K30" s="39">
        <v>2261.58</v>
      </c>
      <c r="L30" s="44">
        <v>2656.01</v>
      </c>
      <c r="M30" s="11">
        <v>1913.05</v>
      </c>
    </row>
    <row r="31" spans="1:13" s="1" customFormat="1" ht="15">
      <c r="A31" s="4" t="s">
        <v>12</v>
      </c>
      <c r="B31" s="2">
        <v>367.56</v>
      </c>
      <c r="C31" s="2">
        <v>371.77</v>
      </c>
      <c r="D31" s="2">
        <v>745.1</v>
      </c>
      <c r="E31" s="34">
        <v>746.98</v>
      </c>
      <c r="F31" s="11">
        <v>373.75</v>
      </c>
      <c r="G31" s="11">
        <v>2242.5</v>
      </c>
      <c r="H31" s="11">
        <v>747.5</v>
      </c>
      <c r="I31" s="9">
        <v>749.4</v>
      </c>
      <c r="J31" s="2">
        <v>2256.42</v>
      </c>
      <c r="K31" s="9">
        <v>753.86</v>
      </c>
      <c r="L31" s="46">
        <v>758.86</v>
      </c>
      <c r="M31" s="11">
        <v>765.22</v>
      </c>
    </row>
    <row r="32" spans="1:13" ht="15">
      <c r="A32" s="36" t="s">
        <v>42</v>
      </c>
      <c r="B32" s="2">
        <v>1102.68</v>
      </c>
      <c r="C32" s="2">
        <v>2974.16</v>
      </c>
      <c r="D32" s="2">
        <v>2980.4</v>
      </c>
      <c r="E32" s="34">
        <v>2987.92</v>
      </c>
      <c r="F32" s="11">
        <v>2616.25</v>
      </c>
      <c r="G32" s="11">
        <v>0</v>
      </c>
      <c r="H32" s="11">
        <v>2242.5</v>
      </c>
      <c r="I32" s="2">
        <v>2248.2</v>
      </c>
      <c r="J32" s="39">
        <v>0</v>
      </c>
      <c r="K32" s="2">
        <v>2638.51</v>
      </c>
      <c r="L32" s="34">
        <v>2656.01</v>
      </c>
      <c r="M32" s="11">
        <v>765.22</v>
      </c>
    </row>
    <row r="33" spans="1:13" ht="15">
      <c r="A33" s="23" t="s">
        <v>13</v>
      </c>
      <c r="B33" s="24">
        <f aca="true" t="shared" si="0" ref="B33:M33">SUM(B12:B32)</f>
        <v>28302.120000000003</v>
      </c>
      <c r="C33" s="35">
        <f t="shared" si="0"/>
        <v>28626.29</v>
      </c>
      <c r="D33" s="35">
        <f t="shared" si="0"/>
        <v>29058.9</v>
      </c>
      <c r="E33" s="35">
        <f t="shared" si="0"/>
        <v>32120.140000000007</v>
      </c>
      <c r="F33" s="35">
        <f t="shared" si="0"/>
        <v>22798.75</v>
      </c>
      <c r="G33" s="35">
        <f t="shared" si="0"/>
        <v>23546.25</v>
      </c>
      <c r="H33" s="35">
        <f t="shared" si="0"/>
        <v>24667.5</v>
      </c>
      <c r="I33" s="35">
        <f t="shared" si="0"/>
        <v>24355.500000000004</v>
      </c>
      <c r="J33" s="35">
        <f t="shared" si="0"/>
        <v>27829.18</v>
      </c>
      <c r="K33" s="35">
        <f t="shared" si="0"/>
        <v>24877.380000000005</v>
      </c>
      <c r="L33" s="35">
        <f t="shared" si="0"/>
        <v>22765.800000000003</v>
      </c>
      <c r="M33" s="35">
        <f t="shared" si="0"/>
        <v>17600.06</v>
      </c>
    </row>
    <row r="34" spans="1:13" ht="15.75">
      <c r="A34" s="48" t="s">
        <v>14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</row>
    <row r="35" spans="1:13" ht="15">
      <c r="A35" s="20" t="s">
        <v>4</v>
      </c>
      <c r="B35" s="21">
        <v>43831</v>
      </c>
      <c r="C35" s="22">
        <v>43862</v>
      </c>
      <c r="D35" s="22">
        <v>43891</v>
      </c>
      <c r="E35" s="40">
        <v>43922</v>
      </c>
      <c r="F35" s="40">
        <v>43952</v>
      </c>
      <c r="G35" s="40">
        <v>43983</v>
      </c>
      <c r="H35" s="40">
        <v>44013</v>
      </c>
      <c r="I35" s="40">
        <v>44044</v>
      </c>
      <c r="J35" s="40">
        <v>44075</v>
      </c>
      <c r="K35" s="40">
        <v>44105</v>
      </c>
      <c r="L35" s="40">
        <v>44136</v>
      </c>
      <c r="M35" s="40">
        <v>44166</v>
      </c>
    </row>
    <row r="36" spans="1:13" s="1" customFormat="1" ht="15">
      <c r="A36" s="6" t="s">
        <v>30</v>
      </c>
      <c r="B36" s="15">
        <v>0</v>
      </c>
      <c r="C36" s="3">
        <v>371.77</v>
      </c>
      <c r="D36" s="38">
        <v>0</v>
      </c>
      <c r="E36" s="39">
        <v>0</v>
      </c>
      <c r="F36" s="11">
        <v>0</v>
      </c>
      <c r="G36" s="11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</row>
    <row r="37" spans="1:13" ht="15">
      <c r="A37" s="6" t="s">
        <v>15</v>
      </c>
      <c r="B37" s="3">
        <v>3308.04</v>
      </c>
      <c r="C37" s="3">
        <v>3345.93</v>
      </c>
      <c r="D37" s="31">
        <v>3352.95</v>
      </c>
      <c r="E37" s="11">
        <v>2987.92</v>
      </c>
      <c r="F37" s="11">
        <v>2242.5</v>
      </c>
      <c r="G37" s="11">
        <v>2616.25</v>
      </c>
      <c r="H37" s="3">
        <v>2616.25</v>
      </c>
      <c r="I37" s="3">
        <v>2622.9</v>
      </c>
      <c r="J37" s="3">
        <v>2632.49</v>
      </c>
      <c r="K37" s="3">
        <v>3015.44</v>
      </c>
      <c r="L37" s="3">
        <v>2656.01</v>
      </c>
      <c r="M37" s="3">
        <v>2678.27</v>
      </c>
    </row>
    <row r="38" spans="1:13" ht="15">
      <c r="A38" s="6" t="s">
        <v>16</v>
      </c>
      <c r="B38" s="3">
        <v>3308.04</v>
      </c>
      <c r="C38" s="3">
        <v>2974.16</v>
      </c>
      <c r="D38" s="31">
        <v>2980.4</v>
      </c>
      <c r="E38" s="11">
        <v>3361.41</v>
      </c>
      <c r="F38" s="11">
        <v>2616.25</v>
      </c>
      <c r="G38" s="11">
        <v>2616.25</v>
      </c>
      <c r="H38" s="3">
        <v>2616.25</v>
      </c>
      <c r="I38" s="3">
        <v>2622.9</v>
      </c>
      <c r="J38" s="3">
        <v>3384.63</v>
      </c>
      <c r="K38" s="3">
        <v>2638.51</v>
      </c>
      <c r="L38" s="3">
        <v>3035.44</v>
      </c>
      <c r="M38" s="3">
        <v>1147.83</v>
      </c>
    </row>
    <row r="39" spans="1:13" ht="15">
      <c r="A39" s="10" t="s">
        <v>17</v>
      </c>
      <c r="B39" s="3">
        <v>3308.04</v>
      </c>
      <c r="C39" s="2">
        <v>3717.7</v>
      </c>
      <c r="D39" s="34">
        <v>3352.95</v>
      </c>
      <c r="E39" s="11">
        <v>3352.95</v>
      </c>
      <c r="F39" s="11">
        <v>2990</v>
      </c>
      <c r="G39" s="11">
        <v>2242.5</v>
      </c>
      <c r="H39" s="3">
        <v>2616.25</v>
      </c>
      <c r="I39" s="3">
        <v>2622.9</v>
      </c>
      <c r="J39" s="3">
        <v>2632.49</v>
      </c>
      <c r="K39" s="3">
        <v>3015.44</v>
      </c>
      <c r="L39" s="3">
        <v>2656.01</v>
      </c>
      <c r="M39" s="3">
        <v>2678.27</v>
      </c>
    </row>
    <row r="40" spans="1:13" ht="15">
      <c r="A40" s="10" t="s">
        <v>18</v>
      </c>
      <c r="B40" s="3">
        <v>0</v>
      </c>
      <c r="C40" s="28">
        <v>0</v>
      </c>
      <c r="D40" s="38">
        <v>0</v>
      </c>
      <c r="E40" s="11">
        <v>0</v>
      </c>
      <c r="F40" s="11">
        <v>0</v>
      </c>
      <c r="G40" s="11">
        <v>0</v>
      </c>
      <c r="H40" s="29">
        <v>0</v>
      </c>
      <c r="I40" s="3">
        <v>374.7</v>
      </c>
      <c r="J40" s="3">
        <v>2632.49</v>
      </c>
      <c r="K40" s="3">
        <v>2638.51</v>
      </c>
      <c r="L40" s="3">
        <v>3035.44</v>
      </c>
      <c r="M40" s="3">
        <v>1530.44</v>
      </c>
    </row>
    <row r="41" spans="1:13" ht="15">
      <c r="A41" s="10" t="s">
        <v>19</v>
      </c>
      <c r="B41" s="3">
        <v>3308.04</v>
      </c>
      <c r="C41" s="2">
        <v>3345.93</v>
      </c>
      <c r="D41" s="34">
        <v>3352.95</v>
      </c>
      <c r="E41" s="11">
        <v>2987.92</v>
      </c>
      <c r="F41" s="11">
        <v>2242.5</v>
      </c>
      <c r="G41" s="11">
        <v>2616.25</v>
      </c>
      <c r="H41" s="2">
        <v>2616.25</v>
      </c>
      <c r="I41" s="3">
        <v>2622.9</v>
      </c>
      <c r="J41" s="3">
        <v>2632.49</v>
      </c>
      <c r="K41" s="3">
        <v>3015.44</v>
      </c>
      <c r="L41" s="3">
        <v>2656.01</v>
      </c>
      <c r="M41" s="3">
        <v>2678.27</v>
      </c>
    </row>
    <row r="42" spans="1:13" ht="15">
      <c r="A42" s="10" t="s">
        <v>20</v>
      </c>
      <c r="B42" s="3">
        <v>3308.04</v>
      </c>
      <c r="C42" s="2">
        <v>3345.93</v>
      </c>
      <c r="D42" s="34">
        <v>3352.95</v>
      </c>
      <c r="E42" s="11">
        <v>3361.41</v>
      </c>
      <c r="F42" s="11">
        <v>2616.25</v>
      </c>
      <c r="G42" s="11">
        <v>2616.25</v>
      </c>
      <c r="H42" s="2">
        <v>2616.25</v>
      </c>
      <c r="I42" s="3">
        <v>2622.9</v>
      </c>
      <c r="J42" s="3">
        <v>3008.56</v>
      </c>
      <c r="K42" s="3">
        <v>2638.51</v>
      </c>
      <c r="L42" s="3">
        <v>2656.01</v>
      </c>
      <c r="M42" s="3">
        <v>1913.05</v>
      </c>
    </row>
    <row r="43" spans="1:13" ht="15">
      <c r="A43" s="7" t="s">
        <v>21</v>
      </c>
      <c r="B43" s="3">
        <v>0</v>
      </c>
      <c r="C43" s="2">
        <v>0</v>
      </c>
      <c r="D43" s="38">
        <v>0</v>
      </c>
      <c r="E43" s="11">
        <v>0</v>
      </c>
      <c r="F43" s="11">
        <v>0</v>
      </c>
      <c r="G43" s="11">
        <v>0</v>
      </c>
      <c r="H43" s="39">
        <v>0</v>
      </c>
      <c r="I43" s="39">
        <v>0</v>
      </c>
      <c r="J43" s="39">
        <v>0</v>
      </c>
      <c r="K43" s="39">
        <v>0</v>
      </c>
      <c r="L43" s="3">
        <v>3035.44</v>
      </c>
      <c r="M43" s="3">
        <v>1530.44</v>
      </c>
    </row>
    <row r="44" spans="1:13" s="1" customFormat="1" ht="15">
      <c r="A44" s="37" t="s">
        <v>43</v>
      </c>
      <c r="B44" s="3">
        <v>367.56</v>
      </c>
      <c r="C44" s="15">
        <v>0</v>
      </c>
      <c r="D44" s="38">
        <v>0</v>
      </c>
      <c r="E44" s="11">
        <v>0</v>
      </c>
      <c r="F44" s="11">
        <v>0</v>
      </c>
      <c r="G44" s="11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</row>
    <row r="45" spans="1:13" s="1" customFormat="1" ht="15">
      <c r="A45" s="16" t="s">
        <v>31</v>
      </c>
      <c r="B45" s="15">
        <v>0</v>
      </c>
      <c r="C45" s="15">
        <v>0</v>
      </c>
      <c r="D45" s="38">
        <v>0</v>
      </c>
      <c r="E45" s="39">
        <v>0</v>
      </c>
      <c r="F45" s="11">
        <v>0</v>
      </c>
      <c r="G45" s="11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">
        <v>382.61</v>
      </c>
    </row>
    <row r="46" spans="1:13" ht="15">
      <c r="A46" s="10" t="s">
        <v>22</v>
      </c>
      <c r="B46" s="3">
        <v>3308.04</v>
      </c>
      <c r="C46" s="2">
        <v>3717.7</v>
      </c>
      <c r="D46" s="34">
        <v>2980.4</v>
      </c>
      <c r="E46" s="11">
        <v>2987.92</v>
      </c>
      <c r="F46" s="11">
        <v>2990</v>
      </c>
      <c r="G46" s="11">
        <v>2242.5</v>
      </c>
      <c r="H46" s="3">
        <v>2616.25</v>
      </c>
      <c r="I46" s="3">
        <v>2622.9</v>
      </c>
      <c r="J46" s="3">
        <v>2632.49</v>
      </c>
      <c r="K46" s="3">
        <v>3015.44</v>
      </c>
      <c r="L46" s="3">
        <v>2656.01</v>
      </c>
      <c r="M46" s="3">
        <v>2678.27</v>
      </c>
    </row>
    <row r="47" spans="1:13" ht="15">
      <c r="A47" s="10" t="s">
        <v>23</v>
      </c>
      <c r="B47" s="3">
        <v>3308.04</v>
      </c>
      <c r="C47" s="2">
        <v>3345.93</v>
      </c>
      <c r="D47" s="34">
        <v>3352.95</v>
      </c>
      <c r="E47" s="11">
        <v>2987.92</v>
      </c>
      <c r="F47" s="11">
        <v>2242.5</v>
      </c>
      <c r="G47" s="11">
        <v>2616.25</v>
      </c>
      <c r="H47" s="2">
        <v>2616.25</v>
      </c>
      <c r="I47" s="3">
        <v>2622.9</v>
      </c>
      <c r="J47" s="3">
        <v>2632.49</v>
      </c>
      <c r="K47" s="3">
        <v>3015.44</v>
      </c>
      <c r="L47" s="3">
        <v>2656.01</v>
      </c>
      <c r="M47" s="3">
        <v>2678.27</v>
      </c>
    </row>
    <row r="48" spans="1:13" ht="15">
      <c r="A48" s="10" t="s">
        <v>24</v>
      </c>
      <c r="B48" s="3">
        <v>3308.04</v>
      </c>
      <c r="C48" s="2">
        <v>2974.16</v>
      </c>
      <c r="D48" s="34">
        <v>3352.95</v>
      </c>
      <c r="E48" s="2">
        <v>3361.41</v>
      </c>
      <c r="F48" s="11">
        <v>2242.5</v>
      </c>
      <c r="G48" s="11">
        <v>2616.25</v>
      </c>
      <c r="H48" s="2">
        <v>2616.25</v>
      </c>
      <c r="I48" s="3">
        <v>2622.9</v>
      </c>
      <c r="J48" s="3">
        <v>3008.56</v>
      </c>
      <c r="K48" s="3">
        <v>2261.58</v>
      </c>
      <c r="L48" s="3">
        <v>2656.01</v>
      </c>
      <c r="M48" s="3">
        <v>1913.05</v>
      </c>
    </row>
    <row r="49" spans="1:13" s="1" customFormat="1" ht="15">
      <c r="A49" s="10" t="s">
        <v>25</v>
      </c>
      <c r="B49" s="3">
        <v>3308.04</v>
      </c>
      <c r="C49" s="2">
        <v>3717.7</v>
      </c>
      <c r="D49" s="34">
        <v>3352.95</v>
      </c>
      <c r="E49" s="2">
        <v>2987.92</v>
      </c>
      <c r="F49" s="11">
        <v>2990</v>
      </c>
      <c r="G49" s="11">
        <v>2242.5</v>
      </c>
      <c r="H49" s="3">
        <v>2616.25</v>
      </c>
      <c r="I49" s="3">
        <v>2622.9</v>
      </c>
      <c r="J49" s="3">
        <v>2632.49</v>
      </c>
      <c r="K49" s="3">
        <v>3015.44</v>
      </c>
      <c r="L49" s="3">
        <v>2656.01</v>
      </c>
      <c r="M49" s="3">
        <v>2678.27</v>
      </c>
    </row>
    <row r="50" spans="1:13" s="1" customFormat="1" ht="15">
      <c r="A50" s="10" t="s">
        <v>44</v>
      </c>
      <c r="B50" s="3">
        <v>3308.04</v>
      </c>
      <c r="C50" s="2">
        <v>2974.16</v>
      </c>
      <c r="D50" s="34">
        <v>2980.4</v>
      </c>
      <c r="E50" s="2">
        <v>3361.41</v>
      </c>
      <c r="F50" s="11">
        <v>2616.25</v>
      </c>
      <c r="G50" s="11">
        <v>2616.25</v>
      </c>
      <c r="H50" s="2">
        <v>2616.25</v>
      </c>
      <c r="I50" s="2">
        <v>1498.8</v>
      </c>
      <c r="J50" s="39">
        <v>0</v>
      </c>
      <c r="K50" s="39">
        <v>0</v>
      </c>
      <c r="L50" s="39">
        <v>0</v>
      </c>
      <c r="M50" s="39">
        <v>0</v>
      </c>
    </row>
    <row r="51" spans="1:13" ht="15">
      <c r="A51" s="1" t="s">
        <v>45</v>
      </c>
      <c r="B51" s="18">
        <v>0</v>
      </c>
      <c r="C51" s="1">
        <v>371.77</v>
      </c>
      <c r="D51" s="42">
        <v>0</v>
      </c>
      <c r="E51" s="11">
        <v>0</v>
      </c>
      <c r="F51" s="11">
        <v>0</v>
      </c>
      <c r="G51" s="11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</row>
    <row r="52" spans="1:13" ht="15">
      <c r="A52" s="25" t="s">
        <v>13</v>
      </c>
      <c r="B52" s="26">
        <f>SUM(B36:B50)</f>
        <v>33447.96000000001</v>
      </c>
      <c r="C52" s="26">
        <f aca="true" t="shared" si="1" ref="C52:M52">SUM(C36:C51)</f>
        <v>34202.84</v>
      </c>
      <c r="D52" s="27">
        <f t="shared" si="1"/>
        <v>32411.850000000006</v>
      </c>
      <c r="E52" s="27">
        <f t="shared" si="1"/>
        <v>31738.19</v>
      </c>
      <c r="F52" s="27">
        <f t="shared" si="1"/>
        <v>25788.75</v>
      </c>
      <c r="G52" s="27">
        <f t="shared" si="1"/>
        <v>25041.25</v>
      </c>
      <c r="H52" s="27">
        <f t="shared" si="1"/>
        <v>26162.5</v>
      </c>
      <c r="I52" s="27">
        <f t="shared" si="1"/>
        <v>25479.600000000002</v>
      </c>
      <c r="J52" s="27">
        <f t="shared" si="1"/>
        <v>27829.18</v>
      </c>
      <c r="K52" s="27">
        <f t="shared" si="1"/>
        <v>28269.749999999996</v>
      </c>
      <c r="L52" s="27">
        <f t="shared" si="1"/>
        <v>30354.40000000001</v>
      </c>
      <c r="M52" s="27">
        <f t="shared" si="1"/>
        <v>24487.04</v>
      </c>
    </row>
    <row r="53" spans="1:13" ht="15" customHeight="1">
      <c r="A53" s="49" t="s">
        <v>32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</row>
    <row r="54" spans="1:2" ht="15">
      <c r="A54" s="12"/>
      <c r="B54" s="1"/>
    </row>
    <row r="55" spans="1:2" ht="15">
      <c r="A55" s="13"/>
      <c r="B55" s="1"/>
    </row>
  </sheetData>
  <mergeCells count="8">
    <mergeCell ref="A53:M53"/>
    <mergeCell ref="A5:B5"/>
    <mergeCell ref="A34:M34"/>
    <mergeCell ref="A6:M6"/>
    <mergeCell ref="A7:M7"/>
    <mergeCell ref="A8:M8"/>
    <mergeCell ref="A9:M9"/>
    <mergeCell ref="A10:M10"/>
  </mergeCells>
  <printOptions/>
  <pageMargins left="0.511811024" right="0.511811024" top="0.787401575" bottom="0.787401575" header="0.31496062" footer="0.3149606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Pereira Silva</dc:creator>
  <cp:keywords/>
  <dc:description/>
  <cp:lastModifiedBy>Andrius Prado Silva</cp:lastModifiedBy>
  <cp:lastPrinted>2021-11-23T14:09:05Z</cp:lastPrinted>
  <dcterms:created xsi:type="dcterms:W3CDTF">2021-11-23T13:57:22Z</dcterms:created>
  <dcterms:modified xsi:type="dcterms:W3CDTF">2021-11-26T11:42:18Z</dcterms:modified>
  <cp:category/>
  <cp:version/>
  <cp:contentType/>
  <cp:contentStatus/>
</cp:coreProperties>
</file>